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s\dcarrasco\Desktop\ESCRITORIO\REPORTES PARA PUBLICACIÓN MENSUAL\Año 2020\JUNIO 2020\"/>
    </mc:Choice>
  </mc:AlternateContent>
  <bookViews>
    <workbookView xWindow="32760" yWindow="32760" windowWidth="19200" windowHeight="6585" tabRatio="710" firstSheet="2" activeTab="2"/>
  </bookViews>
  <sheets>
    <sheet name="Ofic Autorizadas" sheetId="4" state="hidden" r:id="rId1"/>
    <sheet name="CONSOLIDADO" sheetId="9" state="hidden" r:id="rId2"/>
    <sheet name="REPORTE" sheetId="11" r:id="rId3"/>
    <sheet name="datos" sheetId="35" state="hidden" r:id="rId4"/>
    <sheet name="Honduras en Cifras" sheetId="31" state="hidden" r:id="rId5"/>
    <sheet name="INDIVIDUAL" sheetId="1" state="hidden" r:id="rId6"/>
    <sheet name="OFICINAS POR DEPTO." sheetId="5" state="hidden" r:id="rId7"/>
    <sheet name="Seg. Piso" sheetId="14" state="hidden" r:id="rId8"/>
    <sheet name="1999" sheetId="3" state="hidden" r:id="rId9"/>
  </sheets>
  <definedNames>
    <definedName name="_xlnm.Print_Area" localSheetId="8">'1999'!$A$1:$K$144</definedName>
    <definedName name="_xlnm.Print_Area" localSheetId="1">CONSOLIDADO!$A$1:$H$31</definedName>
    <definedName name="_xlnm.Print_Area" localSheetId="4">'Honduras en Cifras'!$A$26:$H$335</definedName>
    <definedName name="_xlnm.Print_Area" localSheetId="5">INDIVIDUAL!$A$1:$H$310</definedName>
    <definedName name="_xlnm.Print_Area" localSheetId="2">REPORTE!$A$1:$K$141</definedName>
  </definedNames>
  <calcPr calcId="162913"/>
</workbook>
</file>

<file path=xl/calcChain.xml><?xml version="1.0" encoding="utf-8"?>
<calcChain xmlns="http://schemas.openxmlformats.org/spreadsheetml/2006/main">
  <c r="A71" i="11" l="1"/>
  <c r="J14" i="3"/>
  <c r="J15" i="3"/>
  <c r="J16" i="3"/>
  <c r="J17" i="3"/>
  <c r="J18" i="3"/>
  <c r="J19" i="3"/>
  <c r="J20" i="3"/>
  <c r="J21" i="3"/>
  <c r="J22" i="3"/>
  <c r="J23" i="3"/>
  <c r="J24" i="3"/>
  <c r="J25" i="3"/>
  <c r="J26" i="3"/>
  <c r="J27" i="3"/>
  <c r="J28" i="3"/>
  <c r="J29" i="3"/>
  <c r="J30" i="3"/>
  <c r="J31" i="3"/>
  <c r="J32" i="3"/>
  <c r="J33" i="3"/>
  <c r="J34" i="3"/>
  <c r="J35" i="3"/>
  <c r="E36" i="3"/>
  <c r="F36" i="3"/>
  <c r="F141" i="3"/>
  <c r="G36" i="3"/>
  <c r="H36" i="3"/>
  <c r="J36" i="3"/>
  <c r="I36" i="3"/>
  <c r="K36" i="3"/>
  <c r="K141" i="3"/>
  <c r="J40" i="3"/>
  <c r="J41" i="3"/>
  <c r="J42" i="3"/>
  <c r="E43" i="3"/>
  <c r="F43" i="3"/>
  <c r="G43" i="3"/>
  <c r="H43" i="3"/>
  <c r="I43" i="3"/>
  <c r="J43" i="3"/>
  <c r="K43" i="3"/>
  <c r="J47" i="3"/>
  <c r="J51" i="3"/>
  <c r="J48" i="3"/>
  <c r="J49" i="3"/>
  <c r="J50" i="3"/>
  <c r="E51" i="3"/>
  <c r="F51" i="3"/>
  <c r="G51" i="3"/>
  <c r="G141" i="3"/>
  <c r="H51" i="3"/>
  <c r="I51" i="3"/>
  <c r="K51" i="3"/>
  <c r="J55" i="3"/>
  <c r="J56" i="3"/>
  <c r="E57" i="3"/>
  <c r="F57" i="3"/>
  <c r="G57" i="3"/>
  <c r="H57" i="3"/>
  <c r="I57" i="3"/>
  <c r="J57" i="3"/>
  <c r="K57" i="3"/>
  <c r="J61" i="3"/>
  <c r="J62" i="3"/>
  <c r="J72" i="3"/>
  <c r="J63" i="3"/>
  <c r="J64" i="3"/>
  <c r="J65" i="3"/>
  <c r="J66" i="3"/>
  <c r="J67" i="3"/>
  <c r="J68" i="3"/>
  <c r="J69" i="3"/>
  <c r="J70" i="3"/>
  <c r="J71" i="3"/>
  <c r="E72" i="3"/>
  <c r="F72" i="3"/>
  <c r="G72" i="3"/>
  <c r="H72" i="3"/>
  <c r="I72" i="3"/>
  <c r="K72" i="3"/>
  <c r="A78" i="3"/>
  <c r="J87" i="3"/>
  <c r="J88" i="3"/>
  <c r="E89" i="3"/>
  <c r="F89" i="3"/>
  <c r="G89" i="3"/>
  <c r="H89" i="3"/>
  <c r="I89" i="3"/>
  <c r="J89" i="3"/>
  <c r="K89" i="3"/>
  <c r="J93" i="3"/>
  <c r="J95" i="3"/>
  <c r="J94" i="3"/>
  <c r="E95" i="3"/>
  <c r="F95" i="3"/>
  <c r="G95" i="3"/>
  <c r="H95" i="3"/>
  <c r="I95" i="3"/>
  <c r="I141" i="3"/>
  <c r="K95" i="3"/>
  <c r="J99" i="3"/>
  <c r="J100" i="3"/>
  <c r="J101" i="3"/>
  <c r="J102" i="3"/>
  <c r="J103" i="3"/>
  <c r="J104" i="3"/>
  <c r="E105" i="3"/>
  <c r="F105" i="3"/>
  <c r="G105" i="3"/>
  <c r="H105" i="3"/>
  <c r="I105" i="3"/>
  <c r="K105" i="3"/>
  <c r="J109" i="3"/>
  <c r="J110" i="3"/>
  <c r="J111" i="3"/>
  <c r="J112" i="3"/>
  <c r="J113" i="3"/>
  <c r="J114" i="3"/>
  <c r="J115" i="3"/>
  <c r="J116" i="3"/>
  <c r="J117" i="3"/>
  <c r="J118" i="3"/>
  <c r="J119" i="3"/>
  <c r="J120" i="3"/>
  <c r="J121" i="3"/>
  <c r="E122" i="3"/>
  <c r="F122" i="3"/>
  <c r="G122" i="3"/>
  <c r="H122" i="3"/>
  <c r="I122" i="3"/>
  <c r="K122" i="3"/>
  <c r="J126" i="3"/>
  <c r="J139" i="3"/>
  <c r="J127" i="3"/>
  <c r="J128" i="3"/>
  <c r="J129" i="3"/>
  <c r="J130" i="3"/>
  <c r="J131" i="3"/>
  <c r="J132" i="3"/>
  <c r="J133" i="3"/>
  <c r="J134" i="3"/>
  <c r="J135" i="3"/>
  <c r="J136" i="3"/>
  <c r="J137" i="3"/>
  <c r="J138" i="3"/>
  <c r="E139" i="3"/>
  <c r="F139" i="3"/>
  <c r="G139" i="3"/>
  <c r="H139" i="3"/>
  <c r="I139" i="3"/>
  <c r="K139" i="3"/>
  <c r="E141" i="3"/>
  <c r="F5" i="14"/>
  <c r="G5" i="14"/>
  <c r="F6" i="14"/>
  <c r="G6" i="14"/>
  <c r="F7" i="14"/>
  <c r="G7" i="14"/>
  <c r="F8" i="14"/>
  <c r="G8" i="14"/>
  <c r="F9" i="14"/>
  <c r="G9" i="14"/>
  <c r="F10" i="14"/>
  <c r="G10" i="14"/>
  <c r="F11" i="14"/>
  <c r="G11" i="14"/>
  <c r="F12" i="14"/>
  <c r="G12" i="14"/>
  <c r="F13" i="14"/>
  <c r="G13" i="14"/>
  <c r="F14" i="14"/>
  <c r="G14" i="14"/>
  <c r="F15" i="14"/>
  <c r="G15" i="14"/>
  <c r="F16" i="14"/>
  <c r="G16" i="14"/>
  <c r="F17" i="14"/>
  <c r="G17" i="14"/>
  <c r="F18" i="14"/>
  <c r="G18" i="14"/>
  <c r="F19" i="14"/>
  <c r="G19" i="14"/>
  <c r="F20" i="14"/>
  <c r="G20" i="14"/>
  <c r="F21" i="14"/>
  <c r="G21" i="14"/>
  <c r="F22" i="14"/>
  <c r="G22" i="14"/>
  <c r="B23" i="14"/>
  <c r="C23" i="14"/>
  <c r="D23" i="14"/>
  <c r="E23" i="14"/>
  <c r="F23" i="14"/>
  <c r="F28" i="14"/>
  <c r="G28" i="14"/>
  <c r="F29" i="14"/>
  <c r="G29" i="14"/>
  <c r="F30" i="14"/>
  <c r="G30" i="14"/>
  <c r="F31" i="14"/>
  <c r="G31" i="14"/>
  <c r="F32" i="14"/>
  <c r="G32" i="14"/>
  <c r="F33" i="14"/>
  <c r="G33" i="14"/>
  <c r="F34" i="14"/>
  <c r="G34" i="14"/>
  <c r="F35" i="14"/>
  <c r="G35" i="14"/>
  <c r="F36" i="14"/>
  <c r="G36" i="14"/>
  <c r="F37" i="14"/>
  <c r="G37" i="14"/>
  <c r="F38" i="14"/>
  <c r="G38" i="14"/>
  <c r="F39" i="14"/>
  <c r="G39" i="14"/>
  <c r="F40" i="14"/>
  <c r="G40" i="14"/>
  <c r="F41" i="14"/>
  <c r="G41" i="14"/>
  <c r="F42" i="14"/>
  <c r="G42" i="14"/>
  <c r="F43" i="14"/>
  <c r="G43" i="14"/>
  <c r="F44" i="14"/>
  <c r="G44" i="14"/>
  <c r="F45" i="14"/>
  <c r="G45" i="14"/>
  <c r="B46" i="14"/>
  <c r="C46" i="14"/>
  <c r="D46" i="14"/>
  <c r="E46" i="14"/>
  <c r="F46" i="14"/>
  <c r="G46" i="14"/>
  <c r="F51" i="14"/>
  <c r="G51" i="14"/>
  <c r="F52" i="14"/>
  <c r="G52" i="14"/>
  <c r="F53" i="14"/>
  <c r="G53" i="14"/>
  <c r="F54" i="14"/>
  <c r="G54" i="14"/>
  <c r="F55" i="14"/>
  <c r="G55" i="14"/>
  <c r="F56" i="14"/>
  <c r="G56" i="14"/>
  <c r="F57" i="14"/>
  <c r="G57" i="14"/>
  <c r="F58" i="14"/>
  <c r="G58" i="14"/>
  <c r="F59" i="14"/>
  <c r="G59" i="14"/>
  <c r="F60" i="14"/>
  <c r="G60" i="14"/>
  <c r="F61" i="14"/>
  <c r="G61" i="14"/>
  <c r="F62" i="14"/>
  <c r="G62" i="14"/>
  <c r="F63" i="14"/>
  <c r="G63" i="14"/>
  <c r="F64" i="14"/>
  <c r="G64" i="14"/>
  <c r="F65" i="14"/>
  <c r="G65" i="14"/>
  <c r="F66" i="14"/>
  <c r="G66" i="14"/>
  <c r="F67" i="14"/>
  <c r="G67" i="14"/>
  <c r="F68" i="14"/>
  <c r="G68" i="14"/>
  <c r="B69" i="14"/>
  <c r="C69" i="14"/>
  <c r="D69" i="14"/>
  <c r="E69" i="14"/>
  <c r="E93" i="14"/>
  <c r="F69" i="14"/>
  <c r="F74" i="14"/>
  <c r="G74" i="14"/>
  <c r="F75" i="14"/>
  <c r="G75" i="14"/>
  <c r="F76" i="14"/>
  <c r="G76" i="14"/>
  <c r="F77" i="14"/>
  <c r="G77" i="14"/>
  <c r="F78" i="14"/>
  <c r="G78" i="14"/>
  <c r="F79" i="14"/>
  <c r="G79" i="14"/>
  <c r="F80" i="14"/>
  <c r="G80" i="14"/>
  <c r="F81" i="14"/>
  <c r="G81" i="14"/>
  <c r="F82" i="14"/>
  <c r="G82" i="14"/>
  <c r="F83" i="14"/>
  <c r="G83" i="14"/>
  <c r="F84" i="14"/>
  <c r="G84" i="14"/>
  <c r="F85" i="14"/>
  <c r="G85" i="14"/>
  <c r="F86" i="14"/>
  <c r="G86" i="14"/>
  <c r="F87" i="14"/>
  <c r="G87" i="14"/>
  <c r="F88" i="14"/>
  <c r="G88" i="14"/>
  <c r="F89" i="14"/>
  <c r="G89" i="14"/>
  <c r="F90" i="14"/>
  <c r="G90" i="14"/>
  <c r="F91" i="14"/>
  <c r="G91" i="14"/>
  <c r="B92" i="14"/>
  <c r="C92" i="14"/>
  <c r="C93" i="14"/>
  <c r="D92" i="14"/>
  <c r="E92" i="14"/>
  <c r="F92" i="14"/>
  <c r="F93" i="14"/>
  <c r="B93" i="14"/>
  <c r="D93" i="14"/>
  <c r="I36" i="31"/>
  <c r="C13" i="1"/>
  <c r="C12" i="1"/>
  <c r="C40" i="31"/>
  <c r="I40" i="31"/>
  <c r="C18" i="1"/>
  <c r="H18" i="1"/>
  <c r="G40" i="5"/>
  <c r="C19" i="1"/>
  <c r="H19" i="1"/>
  <c r="G43" i="5"/>
  <c r="C14" i="1"/>
  <c r="C51" i="31"/>
  <c r="D17" i="1"/>
  <c r="D13" i="1"/>
  <c r="H13" i="1"/>
  <c r="G34" i="5"/>
  <c r="D10" i="1"/>
  <c r="D12" i="1"/>
  <c r="D9" i="1"/>
  <c r="D28" i="1"/>
  <c r="D26" i="1"/>
  <c r="H26" i="1"/>
  <c r="G39" i="5"/>
  <c r="D18" i="1"/>
  <c r="D25" i="1"/>
  <c r="D20" i="1"/>
  <c r="D14" i="1"/>
  <c r="D16" i="1"/>
  <c r="E11" i="1"/>
  <c r="H23" i="1"/>
  <c r="G32" i="5"/>
  <c r="E13" i="1"/>
  <c r="E10" i="1"/>
  <c r="E40" i="31"/>
  <c r="H15" i="1"/>
  <c r="G37" i="5"/>
  <c r="E41" i="31"/>
  <c r="E42" i="31"/>
  <c r="E26" i="1"/>
  <c r="E18" i="1"/>
  <c r="E25" i="1"/>
  <c r="E20" i="1"/>
  <c r="H20" i="1"/>
  <c r="G42" i="5"/>
  <c r="E14" i="1"/>
  <c r="E49" i="31"/>
  <c r="E22" i="1"/>
  <c r="E21" i="1"/>
  <c r="F34" i="31"/>
  <c r="F53" i="31"/>
  <c r="F37" i="31"/>
  <c r="F38" i="31"/>
  <c r="F39" i="31"/>
  <c r="F44" i="31"/>
  <c r="F46" i="31"/>
  <c r="F49" i="31"/>
  <c r="G34" i="31"/>
  <c r="G53" i="31"/>
  <c r="F17" i="1"/>
  <c r="F13" i="1"/>
  <c r="F10" i="1"/>
  <c r="F12" i="1"/>
  <c r="F15" i="1"/>
  <c r="F9" i="1"/>
  <c r="F28" i="1"/>
  <c r="H24" i="1"/>
  <c r="G48" i="5"/>
  <c r="G43" i="31"/>
  <c r="F18" i="1"/>
  <c r="F20" i="1"/>
  <c r="F19" i="1"/>
  <c r="F14" i="1"/>
  <c r="H14" i="1"/>
  <c r="G44" i="5"/>
  <c r="F16" i="1"/>
  <c r="F22" i="1"/>
  <c r="I50" i="31"/>
  <c r="G51" i="31"/>
  <c r="B24" i="5"/>
  <c r="C24" i="5"/>
  <c r="D24" i="5"/>
  <c r="E24" i="5"/>
  <c r="F24" i="5"/>
  <c r="B50" i="5"/>
  <c r="C50" i="5"/>
  <c r="D50" i="5"/>
  <c r="E50" i="5"/>
  <c r="F50" i="5"/>
  <c r="C9" i="1"/>
  <c r="C28" i="1"/>
  <c r="C10" i="1"/>
  <c r="C11" i="1"/>
  <c r="D11" i="1"/>
  <c r="E12" i="1"/>
  <c r="C15" i="1"/>
  <c r="D15" i="1"/>
  <c r="C16" i="1"/>
  <c r="E16" i="1"/>
  <c r="D19" i="1"/>
  <c r="E19" i="1"/>
  <c r="C20" i="1"/>
  <c r="D21" i="1"/>
  <c r="C22" i="1"/>
  <c r="D22" i="1"/>
  <c r="C23" i="1"/>
  <c r="D23" i="1"/>
  <c r="E23" i="1"/>
  <c r="C24" i="1"/>
  <c r="D24" i="1"/>
  <c r="F24" i="1"/>
  <c r="C25" i="1"/>
  <c r="F25" i="1"/>
  <c r="C26" i="1"/>
  <c r="B28" i="1"/>
  <c r="C40" i="1"/>
  <c r="C59" i="1"/>
  <c r="G59" i="1"/>
  <c r="D40" i="1"/>
  <c r="D59" i="1"/>
  <c r="E40" i="1"/>
  <c r="E59" i="1"/>
  <c r="F40" i="1"/>
  <c r="F59" i="1"/>
  <c r="H40" i="1"/>
  <c r="H59" i="1"/>
  <c r="C41" i="1"/>
  <c r="D41" i="1"/>
  <c r="E41" i="1"/>
  <c r="F41" i="1"/>
  <c r="H41" i="1"/>
  <c r="C42" i="1"/>
  <c r="D42" i="1"/>
  <c r="E42" i="1"/>
  <c r="F42" i="1"/>
  <c r="H42" i="1"/>
  <c r="C43" i="1"/>
  <c r="D43" i="1"/>
  <c r="E43" i="1"/>
  <c r="F43" i="1"/>
  <c r="H43" i="1"/>
  <c r="C44" i="1"/>
  <c r="D44" i="1"/>
  <c r="E44" i="1"/>
  <c r="F44" i="1"/>
  <c r="H44" i="1"/>
  <c r="C45" i="1"/>
  <c r="D45" i="1"/>
  <c r="E45" i="1"/>
  <c r="F45" i="1"/>
  <c r="H45" i="1"/>
  <c r="C46" i="1"/>
  <c r="D46" i="1"/>
  <c r="E46" i="1"/>
  <c r="F46" i="1"/>
  <c r="H46" i="1"/>
  <c r="C47" i="1"/>
  <c r="D47" i="1"/>
  <c r="E47" i="1"/>
  <c r="F47" i="1"/>
  <c r="H47" i="1"/>
  <c r="C48" i="1"/>
  <c r="D48" i="1"/>
  <c r="E48" i="1"/>
  <c r="F48" i="1"/>
  <c r="H48" i="1"/>
  <c r="C49" i="1"/>
  <c r="D49" i="1"/>
  <c r="E49" i="1"/>
  <c r="F49" i="1"/>
  <c r="H49" i="1"/>
  <c r="C50" i="1"/>
  <c r="D50" i="1"/>
  <c r="E50" i="1"/>
  <c r="F50" i="1"/>
  <c r="H50" i="1"/>
  <c r="C51" i="1"/>
  <c r="D51" i="1"/>
  <c r="E51" i="1"/>
  <c r="F51" i="1"/>
  <c r="H51" i="1"/>
  <c r="C52" i="1"/>
  <c r="D52" i="1"/>
  <c r="E52" i="1"/>
  <c r="F52" i="1"/>
  <c r="H52" i="1"/>
  <c r="C53" i="1"/>
  <c r="D53" i="1"/>
  <c r="E53" i="1"/>
  <c r="F53" i="1"/>
  <c r="H53" i="1"/>
  <c r="C54" i="1"/>
  <c r="D54" i="1"/>
  <c r="E54" i="1"/>
  <c r="F54" i="1"/>
  <c r="H54" i="1"/>
  <c r="C55" i="1"/>
  <c r="D55" i="1"/>
  <c r="E55" i="1"/>
  <c r="F55" i="1"/>
  <c r="H55" i="1"/>
  <c r="C56" i="1"/>
  <c r="D56" i="1"/>
  <c r="E56" i="1"/>
  <c r="F56" i="1"/>
  <c r="H56" i="1"/>
  <c r="C57" i="1"/>
  <c r="D57" i="1"/>
  <c r="E57" i="1"/>
  <c r="F57" i="1"/>
  <c r="H57" i="1"/>
  <c r="B59" i="1"/>
  <c r="C71" i="1"/>
  <c r="C90" i="1"/>
  <c r="G90" i="1"/>
  <c r="D71" i="1"/>
  <c r="D90" i="1"/>
  <c r="E71" i="1"/>
  <c r="E90" i="1"/>
  <c r="F71" i="1"/>
  <c r="F90" i="1"/>
  <c r="H71" i="1"/>
  <c r="H90" i="1"/>
  <c r="C72" i="1"/>
  <c r="D72" i="1"/>
  <c r="E72" i="1"/>
  <c r="F72" i="1"/>
  <c r="H72" i="1"/>
  <c r="C73" i="1"/>
  <c r="D73" i="1"/>
  <c r="E73" i="1"/>
  <c r="F73" i="1"/>
  <c r="H73" i="1"/>
  <c r="C74" i="1"/>
  <c r="D74" i="1"/>
  <c r="E74" i="1"/>
  <c r="F74" i="1"/>
  <c r="H74" i="1"/>
  <c r="C75" i="1"/>
  <c r="D75" i="1"/>
  <c r="E75" i="1"/>
  <c r="F75" i="1"/>
  <c r="H75" i="1"/>
  <c r="C76" i="1"/>
  <c r="D76" i="1"/>
  <c r="E76" i="1"/>
  <c r="F76" i="1"/>
  <c r="H76" i="1"/>
  <c r="C77" i="1"/>
  <c r="D77" i="1"/>
  <c r="E77" i="1"/>
  <c r="F77" i="1"/>
  <c r="H77" i="1"/>
  <c r="C78" i="1"/>
  <c r="D78" i="1"/>
  <c r="E78" i="1"/>
  <c r="F78" i="1"/>
  <c r="H78" i="1"/>
  <c r="C79" i="1"/>
  <c r="D79" i="1"/>
  <c r="E79" i="1"/>
  <c r="F79" i="1"/>
  <c r="H79" i="1"/>
  <c r="C80" i="1"/>
  <c r="D80" i="1"/>
  <c r="E80" i="1"/>
  <c r="F80" i="1"/>
  <c r="H80" i="1"/>
  <c r="C81" i="1"/>
  <c r="D81" i="1"/>
  <c r="E81" i="1"/>
  <c r="F81" i="1"/>
  <c r="H81" i="1"/>
  <c r="C82" i="1"/>
  <c r="D82" i="1"/>
  <c r="E82" i="1"/>
  <c r="F82" i="1"/>
  <c r="H82" i="1"/>
  <c r="C83" i="1"/>
  <c r="D83" i="1"/>
  <c r="E83" i="1"/>
  <c r="F83" i="1"/>
  <c r="H83" i="1"/>
  <c r="C84" i="1"/>
  <c r="D84" i="1"/>
  <c r="E84" i="1"/>
  <c r="F84" i="1"/>
  <c r="H84" i="1"/>
  <c r="C85" i="1"/>
  <c r="D85" i="1"/>
  <c r="E85" i="1"/>
  <c r="F85" i="1"/>
  <c r="H85" i="1"/>
  <c r="C86" i="1"/>
  <c r="D86" i="1"/>
  <c r="E86" i="1"/>
  <c r="F86" i="1"/>
  <c r="H86" i="1"/>
  <c r="C87" i="1"/>
  <c r="D87" i="1"/>
  <c r="E87" i="1"/>
  <c r="F87" i="1"/>
  <c r="H87" i="1"/>
  <c r="C88" i="1"/>
  <c r="D88" i="1"/>
  <c r="E88" i="1"/>
  <c r="F88" i="1"/>
  <c r="H88" i="1"/>
  <c r="B90" i="1"/>
  <c r="C102" i="1"/>
  <c r="C121" i="1"/>
  <c r="G121" i="1"/>
  <c r="D102" i="1"/>
  <c r="D121" i="1"/>
  <c r="E102" i="1"/>
  <c r="E121" i="1"/>
  <c r="F102" i="1"/>
  <c r="F121" i="1"/>
  <c r="H102" i="1"/>
  <c r="H121" i="1"/>
  <c r="C103" i="1"/>
  <c r="D103" i="1"/>
  <c r="E103" i="1"/>
  <c r="F103" i="1"/>
  <c r="H103" i="1"/>
  <c r="C104" i="1"/>
  <c r="D104" i="1"/>
  <c r="E104" i="1"/>
  <c r="F104" i="1"/>
  <c r="H104" i="1"/>
  <c r="C105" i="1"/>
  <c r="D105" i="1"/>
  <c r="E105" i="1"/>
  <c r="F105" i="1"/>
  <c r="H105" i="1"/>
  <c r="C106" i="1"/>
  <c r="D106" i="1"/>
  <c r="E106" i="1"/>
  <c r="F106" i="1"/>
  <c r="H106" i="1"/>
  <c r="C107" i="1"/>
  <c r="D107" i="1"/>
  <c r="E107" i="1"/>
  <c r="F107" i="1"/>
  <c r="H107" i="1"/>
  <c r="C108" i="1"/>
  <c r="D108" i="1"/>
  <c r="E108" i="1"/>
  <c r="F108" i="1"/>
  <c r="H108" i="1"/>
  <c r="C109" i="1"/>
  <c r="D109" i="1"/>
  <c r="E109" i="1"/>
  <c r="F109" i="1"/>
  <c r="H109" i="1"/>
  <c r="C110" i="1"/>
  <c r="D110" i="1"/>
  <c r="E110" i="1"/>
  <c r="F110" i="1"/>
  <c r="H110" i="1"/>
  <c r="C111" i="1"/>
  <c r="D111" i="1"/>
  <c r="E111" i="1"/>
  <c r="F111" i="1"/>
  <c r="H111" i="1"/>
  <c r="C112" i="1"/>
  <c r="D112" i="1"/>
  <c r="E112" i="1"/>
  <c r="F112" i="1"/>
  <c r="H112" i="1"/>
  <c r="C113" i="1"/>
  <c r="D113" i="1"/>
  <c r="E113" i="1"/>
  <c r="F113" i="1"/>
  <c r="H113" i="1"/>
  <c r="C114" i="1"/>
  <c r="D114" i="1"/>
  <c r="E114" i="1"/>
  <c r="F114" i="1"/>
  <c r="H114" i="1"/>
  <c r="C115" i="1"/>
  <c r="D115" i="1"/>
  <c r="E115" i="1"/>
  <c r="F115" i="1"/>
  <c r="H115" i="1"/>
  <c r="C116" i="1"/>
  <c r="D116" i="1"/>
  <c r="E116" i="1"/>
  <c r="F116" i="1"/>
  <c r="H116" i="1"/>
  <c r="C117" i="1"/>
  <c r="D117" i="1"/>
  <c r="E117" i="1"/>
  <c r="F117" i="1"/>
  <c r="H117" i="1"/>
  <c r="C118" i="1"/>
  <c r="D118" i="1"/>
  <c r="E118" i="1"/>
  <c r="F118" i="1"/>
  <c r="H118" i="1"/>
  <c r="C119" i="1"/>
  <c r="D119" i="1"/>
  <c r="E119" i="1"/>
  <c r="F119" i="1"/>
  <c r="H119" i="1"/>
  <c r="B121" i="1"/>
  <c r="C133" i="1"/>
  <c r="C152" i="1"/>
  <c r="G152" i="1"/>
  <c r="D133" i="1"/>
  <c r="D152" i="1"/>
  <c r="E133" i="1"/>
  <c r="E152" i="1"/>
  <c r="F133" i="1"/>
  <c r="F152" i="1"/>
  <c r="H133" i="1"/>
  <c r="H152" i="1"/>
  <c r="C134" i="1"/>
  <c r="G134" i="1"/>
  <c r="D134" i="1"/>
  <c r="E134" i="1"/>
  <c r="F134" i="1"/>
  <c r="H134" i="1"/>
  <c r="C135" i="1"/>
  <c r="G135" i="1"/>
  <c r="D135" i="1"/>
  <c r="E135" i="1"/>
  <c r="F135" i="1"/>
  <c r="H135" i="1"/>
  <c r="C136" i="1"/>
  <c r="G136" i="1"/>
  <c r="D136" i="1"/>
  <c r="E136" i="1"/>
  <c r="F136" i="1"/>
  <c r="H136" i="1"/>
  <c r="C137" i="1"/>
  <c r="G137" i="1"/>
  <c r="D137" i="1"/>
  <c r="E137" i="1"/>
  <c r="F137" i="1"/>
  <c r="H137" i="1"/>
  <c r="C138" i="1"/>
  <c r="G138" i="1"/>
  <c r="D138" i="1"/>
  <c r="E138" i="1"/>
  <c r="F138" i="1"/>
  <c r="H138" i="1"/>
  <c r="C139" i="1"/>
  <c r="G139" i="1"/>
  <c r="D139" i="1"/>
  <c r="E139" i="1"/>
  <c r="F139" i="1"/>
  <c r="H139" i="1"/>
  <c r="C140" i="1"/>
  <c r="G140" i="1"/>
  <c r="D140" i="1"/>
  <c r="E140" i="1"/>
  <c r="F140" i="1"/>
  <c r="H140" i="1"/>
  <c r="C141" i="1"/>
  <c r="G141" i="1"/>
  <c r="D141" i="1"/>
  <c r="E141" i="1"/>
  <c r="F141" i="1"/>
  <c r="H141" i="1"/>
  <c r="C142" i="1"/>
  <c r="G142" i="1"/>
  <c r="D142" i="1"/>
  <c r="E142" i="1"/>
  <c r="F142" i="1"/>
  <c r="H142" i="1"/>
  <c r="C143" i="1"/>
  <c r="G143" i="1"/>
  <c r="D143" i="1"/>
  <c r="E143" i="1"/>
  <c r="F143" i="1"/>
  <c r="H143" i="1"/>
  <c r="C144" i="1"/>
  <c r="G144" i="1"/>
  <c r="D144" i="1"/>
  <c r="E144" i="1"/>
  <c r="F144" i="1"/>
  <c r="H144" i="1"/>
  <c r="C145" i="1"/>
  <c r="G145" i="1"/>
  <c r="D145" i="1"/>
  <c r="E145" i="1"/>
  <c r="F145" i="1"/>
  <c r="H145" i="1"/>
  <c r="C146" i="1"/>
  <c r="D146" i="1"/>
  <c r="E146" i="1"/>
  <c r="F146" i="1"/>
  <c r="H146" i="1"/>
  <c r="C147" i="1"/>
  <c r="G147" i="1"/>
  <c r="D147" i="1"/>
  <c r="E147" i="1"/>
  <c r="F147" i="1"/>
  <c r="H147" i="1"/>
  <c r="C148" i="1"/>
  <c r="G148" i="1"/>
  <c r="D148" i="1"/>
  <c r="E148" i="1"/>
  <c r="F148" i="1"/>
  <c r="H148" i="1"/>
  <c r="C149" i="1"/>
  <c r="G149" i="1"/>
  <c r="D149" i="1"/>
  <c r="E149" i="1"/>
  <c r="F149" i="1"/>
  <c r="H149" i="1"/>
  <c r="C150" i="1"/>
  <c r="G150" i="1"/>
  <c r="D150" i="1"/>
  <c r="E150" i="1"/>
  <c r="F150" i="1"/>
  <c r="H150" i="1"/>
  <c r="D151" i="1"/>
  <c r="B152" i="1"/>
  <c r="C164" i="1"/>
  <c r="C183" i="1"/>
  <c r="G183" i="1"/>
  <c r="D164" i="1"/>
  <c r="D183" i="1"/>
  <c r="E164" i="1"/>
  <c r="E183" i="1"/>
  <c r="F164" i="1"/>
  <c r="F183" i="1"/>
  <c r="H164" i="1"/>
  <c r="H183" i="1"/>
  <c r="C165" i="1"/>
  <c r="G165" i="1"/>
  <c r="D165" i="1"/>
  <c r="E165" i="1"/>
  <c r="F165" i="1"/>
  <c r="H165" i="1"/>
  <c r="C166" i="1"/>
  <c r="G166" i="1"/>
  <c r="D166" i="1"/>
  <c r="E166" i="1"/>
  <c r="F166" i="1"/>
  <c r="H166" i="1"/>
  <c r="C167" i="1"/>
  <c r="G167" i="1"/>
  <c r="D167" i="1"/>
  <c r="E167" i="1"/>
  <c r="F167" i="1"/>
  <c r="H167" i="1"/>
  <c r="C168" i="1"/>
  <c r="G168" i="1"/>
  <c r="D168" i="1"/>
  <c r="E168" i="1"/>
  <c r="F168" i="1"/>
  <c r="H168" i="1"/>
  <c r="C169" i="1"/>
  <c r="G169" i="1"/>
  <c r="D169" i="1"/>
  <c r="E169" i="1"/>
  <c r="F169" i="1"/>
  <c r="H169" i="1"/>
  <c r="C170" i="1"/>
  <c r="G170" i="1"/>
  <c r="D170" i="1"/>
  <c r="E170" i="1"/>
  <c r="F170" i="1"/>
  <c r="H170" i="1"/>
  <c r="C171" i="1"/>
  <c r="G171" i="1"/>
  <c r="D171" i="1"/>
  <c r="E171" i="1"/>
  <c r="F171" i="1"/>
  <c r="H171" i="1"/>
  <c r="C172" i="1"/>
  <c r="G172" i="1"/>
  <c r="D172" i="1"/>
  <c r="E172" i="1"/>
  <c r="F172" i="1"/>
  <c r="H172" i="1"/>
  <c r="C173" i="1"/>
  <c r="G173" i="1"/>
  <c r="D173" i="1"/>
  <c r="E173" i="1"/>
  <c r="F173" i="1"/>
  <c r="H173" i="1"/>
  <c r="C174" i="1"/>
  <c r="G174" i="1"/>
  <c r="D174" i="1"/>
  <c r="E174" i="1"/>
  <c r="F174" i="1"/>
  <c r="H174" i="1"/>
  <c r="C175" i="1"/>
  <c r="G175" i="1"/>
  <c r="D175" i="1"/>
  <c r="E175" i="1"/>
  <c r="F175" i="1"/>
  <c r="H175" i="1"/>
  <c r="C176" i="1"/>
  <c r="G176" i="1"/>
  <c r="D176" i="1"/>
  <c r="E176" i="1"/>
  <c r="F176" i="1"/>
  <c r="H176" i="1"/>
  <c r="C177" i="1"/>
  <c r="G177" i="1"/>
  <c r="D177" i="1"/>
  <c r="E177" i="1"/>
  <c r="F177" i="1"/>
  <c r="H177" i="1"/>
  <c r="C178" i="1"/>
  <c r="G178" i="1"/>
  <c r="D178" i="1"/>
  <c r="E178" i="1"/>
  <c r="F178" i="1"/>
  <c r="H178" i="1"/>
  <c r="C179" i="1"/>
  <c r="G179" i="1"/>
  <c r="D179" i="1"/>
  <c r="E179" i="1"/>
  <c r="F179" i="1"/>
  <c r="H179" i="1"/>
  <c r="C180" i="1"/>
  <c r="G180" i="1"/>
  <c r="D180" i="1"/>
  <c r="E180" i="1"/>
  <c r="F180" i="1"/>
  <c r="H180" i="1"/>
  <c r="C181" i="1"/>
  <c r="G181" i="1"/>
  <c r="D181" i="1"/>
  <c r="E181" i="1"/>
  <c r="F181" i="1"/>
  <c r="H181" i="1"/>
  <c r="B183" i="1"/>
  <c r="C195" i="1"/>
  <c r="G195" i="1"/>
  <c r="D195" i="1"/>
  <c r="D214" i="1"/>
  <c r="E195" i="1"/>
  <c r="E214" i="1"/>
  <c r="F195" i="1"/>
  <c r="F214" i="1"/>
  <c r="H195" i="1"/>
  <c r="H214" i="1"/>
  <c r="C196" i="1"/>
  <c r="G196" i="1"/>
  <c r="D196" i="1"/>
  <c r="E196" i="1"/>
  <c r="F196" i="1"/>
  <c r="H196" i="1"/>
  <c r="C197" i="1"/>
  <c r="G197" i="1"/>
  <c r="D197" i="1"/>
  <c r="E197" i="1"/>
  <c r="F197" i="1"/>
  <c r="H197" i="1"/>
  <c r="C198" i="1"/>
  <c r="G198" i="1"/>
  <c r="D198" i="1"/>
  <c r="E198" i="1"/>
  <c r="F198" i="1"/>
  <c r="H198" i="1"/>
  <c r="C199" i="1"/>
  <c r="G199" i="1"/>
  <c r="D199" i="1"/>
  <c r="E199" i="1"/>
  <c r="F199" i="1"/>
  <c r="H199" i="1"/>
  <c r="C200" i="1"/>
  <c r="G200" i="1"/>
  <c r="D200" i="1"/>
  <c r="E200" i="1"/>
  <c r="F200" i="1"/>
  <c r="H200" i="1"/>
  <c r="C201" i="1"/>
  <c r="G201" i="1"/>
  <c r="D201" i="1"/>
  <c r="E201" i="1"/>
  <c r="F201" i="1"/>
  <c r="H201" i="1"/>
  <c r="C202" i="1"/>
  <c r="G202" i="1"/>
  <c r="D202" i="1"/>
  <c r="E202" i="1"/>
  <c r="F202" i="1"/>
  <c r="H202" i="1"/>
  <c r="C203" i="1"/>
  <c r="G203" i="1"/>
  <c r="D203" i="1"/>
  <c r="E203" i="1"/>
  <c r="F203" i="1"/>
  <c r="H203" i="1"/>
  <c r="C204" i="1"/>
  <c r="G204" i="1"/>
  <c r="D204" i="1"/>
  <c r="E204" i="1"/>
  <c r="F204" i="1"/>
  <c r="H204" i="1"/>
  <c r="C205" i="1"/>
  <c r="G205" i="1"/>
  <c r="D205" i="1"/>
  <c r="E205" i="1"/>
  <c r="F205" i="1"/>
  <c r="H205" i="1"/>
  <c r="C206" i="1"/>
  <c r="G206" i="1"/>
  <c r="D206" i="1"/>
  <c r="E206" i="1"/>
  <c r="F206" i="1"/>
  <c r="H206" i="1"/>
  <c r="C207" i="1"/>
  <c r="G207" i="1"/>
  <c r="D207" i="1"/>
  <c r="E207" i="1"/>
  <c r="F207" i="1"/>
  <c r="H207" i="1"/>
  <c r="C208" i="1"/>
  <c r="G208" i="1"/>
  <c r="D208" i="1"/>
  <c r="E208" i="1"/>
  <c r="F208" i="1"/>
  <c r="H208" i="1"/>
  <c r="C209" i="1"/>
  <c r="G209" i="1"/>
  <c r="D209" i="1"/>
  <c r="E209" i="1"/>
  <c r="F209" i="1"/>
  <c r="H209" i="1"/>
  <c r="C210" i="1"/>
  <c r="G210" i="1"/>
  <c r="D210" i="1"/>
  <c r="E210" i="1"/>
  <c r="F210" i="1"/>
  <c r="H210" i="1"/>
  <c r="C211" i="1"/>
  <c r="G211" i="1"/>
  <c r="D211" i="1"/>
  <c r="E211" i="1"/>
  <c r="F211" i="1"/>
  <c r="H211" i="1"/>
  <c r="C212" i="1"/>
  <c r="G212" i="1"/>
  <c r="D212" i="1"/>
  <c r="E212" i="1"/>
  <c r="F212" i="1"/>
  <c r="H212" i="1"/>
  <c r="B214" i="1"/>
  <c r="C226" i="1"/>
  <c r="G226" i="1"/>
  <c r="D226" i="1"/>
  <c r="D245" i="1"/>
  <c r="E226" i="1"/>
  <c r="E245" i="1"/>
  <c r="F226" i="1"/>
  <c r="F245" i="1"/>
  <c r="H226" i="1"/>
  <c r="H245" i="1"/>
  <c r="C227" i="1"/>
  <c r="G227" i="1"/>
  <c r="D227" i="1"/>
  <c r="E227" i="1"/>
  <c r="F227" i="1"/>
  <c r="H227" i="1"/>
  <c r="C228" i="1"/>
  <c r="G228" i="1"/>
  <c r="D228" i="1"/>
  <c r="E228" i="1"/>
  <c r="F228" i="1"/>
  <c r="H228" i="1"/>
  <c r="C229" i="1"/>
  <c r="G229" i="1"/>
  <c r="D229" i="1"/>
  <c r="E229" i="1"/>
  <c r="F229" i="1"/>
  <c r="H229" i="1"/>
  <c r="C230" i="1"/>
  <c r="G230" i="1"/>
  <c r="D230" i="1"/>
  <c r="E230" i="1"/>
  <c r="F230" i="1"/>
  <c r="H230" i="1"/>
  <c r="C231" i="1"/>
  <c r="G231" i="1"/>
  <c r="D231" i="1"/>
  <c r="E231" i="1"/>
  <c r="F231" i="1"/>
  <c r="H231" i="1"/>
  <c r="C232" i="1"/>
  <c r="G232" i="1"/>
  <c r="D232" i="1"/>
  <c r="E232" i="1"/>
  <c r="F232" i="1"/>
  <c r="H232" i="1"/>
  <c r="C233" i="1"/>
  <c r="G233" i="1"/>
  <c r="D233" i="1"/>
  <c r="E233" i="1"/>
  <c r="F233" i="1"/>
  <c r="H233" i="1"/>
  <c r="C234" i="1"/>
  <c r="G234" i="1"/>
  <c r="D234" i="1"/>
  <c r="E234" i="1"/>
  <c r="F234" i="1"/>
  <c r="H234" i="1"/>
  <c r="C235" i="1"/>
  <c r="G235" i="1"/>
  <c r="D235" i="1"/>
  <c r="E235" i="1"/>
  <c r="F235" i="1"/>
  <c r="H235" i="1"/>
  <c r="C236" i="1"/>
  <c r="G236" i="1"/>
  <c r="D236" i="1"/>
  <c r="E236" i="1"/>
  <c r="F236" i="1"/>
  <c r="H236" i="1"/>
  <c r="C237" i="1"/>
  <c r="G237" i="1"/>
  <c r="D237" i="1"/>
  <c r="E237" i="1"/>
  <c r="F237" i="1"/>
  <c r="H237" i="1"/>
  <c r="C238" i="1"/>
  <c r="G238" i="1"/>
  <c r="D238" i="1"/>
  <c r="E238" i="1"/>
  <c r="F238" i="1"/>
  <c r="H238" i="1"/>
  <c r="C239" i="1"/>
  <c r="G239" i="1"/>
  <c r="D239" i="1"/>
  <c r="E239" i="1"/>
  <c r="F239" i="1"/>
  <c r="H239" i="1"/>
  <c r="C240" i="1"/>
  <c r="G240" i="1"/>
  <c r="D240" i="1"/>
  <c r="E240" i="1"/>
  <c r="F240" i="1"/>
  <c r="H240" i="1"/>
  <c r="C241" i="1"/>
  <c r="G241" i="1"/>
  <c r="D241" i="1"/>
  <c r="E241" i="1"/>
  <c r="F241" i="1"/>
  <c r="H241" i="1"/>
  <c r="C242" i="1"/>
  <c r="G242" i="1"/>
  <c r="D242" i="1"/>
  <c r="E242" i="1"/>
  <c r="F242" i="1"/>
  <c r="H242" i="1"/>
  <c r="C243" i="1"/>
  <c r="G243" i="1"/>
  <c r="D243" i="1"/>
  <c r="E243" i="1"/>
  <c r="F243" i="1"/>
  <c r="H243" i="1"/>
  <c r="B245" i="1"/>
  <c r="C257" i="1"/>
  <c r="C276" i="1"/>
  <c r="G276" i="1"/>
  <c r="D257" i="1"/>
  <c r="D276" i="1"/>
  <c r="E257" i="1"/>
  <c r="E276" i="1"/>
  <c r="F257" i="1"/>
  <c r="F276" i="1"/>
  <c r="H257" i="1"/>
  <c r="H276" i="1"/>
  <c r="C258" i="1"/>
  <c r="G258" i="1"/>
  <c r="D258" i="1"/>
  <c r="E258" i="1"/>
  <c r="F258" i="1"/>
  <c r="H258" i="1"/>
  <c r="C259" i="1"/>
  <c r="G259" i="1"/>
  <c r="D259" i="1"/>
  <c r="E259" i="1"/>
  <c r="F259" i="1"/>
  <c r="H259" i="1"/>
  <c r="C260" i="1"/>
  <c r="G260" i="1"/>
  <c r="D260" i="1"/>
  <c r="E260" i="1"/>
  <c r="F260" i="1"/>
  <c r="H260" i="1"/>
  <c r="C261" i="1"/>
  <c r="G261" i="1"/>
  <c r="D261" i="1"/>
  <c r="E261" i="1"/>
  <c r="F261" i="1"/>
  <c r="H261" i="1"/>
  <c r="C262" i="1"/>
  <c r="G262" i="1"/>
  <c r="D262" i="1"/>
  <c r="E262" i="1"/>
  <c r="F262" i="1"/>
  <c r="H262" i="1"/>
  <c r="C263" i="1"/>
  <c r="G263" i="1"/>
  <c r="D263" i="1"/>
  <c r="E263" i="1"/>
  <c r="F263" i="1"/>
  <c r="H263" i="1"/>
  <c r="C264" i="1"/>
  <c r="G264" i="1"/>
  <c r="D264" i="1"/>
  <c r="E264" i="1"/>
  <c r="F264" i="1"/>
  <c r="H264" i="1"/>
  <c r="C265" i="1"/>
  <c r="G265" i="1"/>
  <c r="D265" i="1"/>
  <c r="E265" i="1"/>
  <c r="F265" i="1"/>
  <c r="H265" i="1"/>
  <c r="C266" i="1"/>
  <c r="G266" i="1"/>
  <c r="D266" i="1"/>
  <c r="E266" i="1"/>
  <c r="F266" i="1"/>
  <c r="H266" i="1"/>
  <c r="C267" i="1"/>
  <c r="G267" i="1"/>
  <c r="D267" i="1"/>
  <c r="E267" i="1"/>
  <c r="F267" i="1"/>
  <c r="H267" i="1"/>
  <c r="C268" i="1"/>
  <c r="G268" i="1"/>
  <c r="D268" i="1"/>
  <c r="E268" i="1"/>
  <c r="F268" i="1"/>
  <c r="H268" i="1"/>
  <c r="C269" i="1"/>
  <c r="G269" i="1"/>
  <c r="D269" i="1"/>
  <c r="E269" i="1"/>
  <c r="F269" i="1"/>
  <c r="H269" i="1"/>
  <c r="C270" i="1"/>
  <c r="G270" i="1"/>
  <c r="D270" i="1"/>
  <c r="E270" i="1"/>
  <c r="F270" i="1"/>
  <c r="H270" i="1"/>
  <c r="C271" i="1"/>
  <c r="G271" i="1"/>
  <c r="D271" i="1"/>
  <c r="E271" i="1"/>
  <c r="F271" i="1"/>
  <c r="H271" i="1"/>
  <c r="C272" i="1"/>
  <c r="G272" i="1"/>
  <c r="D272" i="1"/>
  <c r="E272" i="1"/>
  <c r="F272" i="1"/>
  <c r="H272" i="1"/>
  <c r="C273" i="1"/>
  <c r="G273" i="1"/>
  <c r="D273" i="1"/>
  <c r="E273" i="1"/>
  <c r="F273" i="1"/>
  <c r="H273" i="1"/>
  <c r="C274" i="1"/>
  <c r="G274" i="1"/>
  <c r="D274" i="1"/>
  <c r="E274" i="1"/>
  <c r="F274" i="1"/>
  <c r="H274" i="1"/>
  <c r="B276" i="1"/>
  <c r="C288" i="1"/>
  <c r="G288" i="1"/>
  <c r="D288" i="1"/>
  <c r="D307" i="1"/>
  <c r="E288" i="1"/>
  <c r="E307" i="1"/>
  <c r="F288" i="1"/>
  <c r="F307" i="1"/>
  <c r="H288" i="1"/>
  <c r="H307" i="1"/>
  <c r="C289" i="1"/>
  <c r="G289" i="1"/>
  <c r="D289" i="1"/>
  <c r="E289" i="1"/>
  <c r="F289" i="1"/>
  <c r="H289" i="1"/>
  <c r="C290" i="1"/>
  <c r="G290" i="1"/>
  <c r="D290" i="1"/>
  <c r="E290" i="1"/>
  <c r="F290" i="1"/>
  <c r="H290" i="1"/>
  <c r="C291" i="1"/>
  <c r="G291" i="1"/>
  <c r="D291" i="1"/>
  <c r="E291" i="1"/>
  <c r="F291" i="1"/>
  <c r="H291" i="1"/>
  <c r="C292" i="1"/>
  <c r="G292" i="1"/>
  <c r="D292" i="1"/>
  <c r="E292" i="1"/>
  <c r="F292" i="1"/>
  <c r="H292" i="1"/>
  <c r="C293" i="1"/>
  <c r="G293" i="1"/>
  <c r="D293" i="1"/>
  <c r="E293" i="1"/>
  <c r="F293" i="1"/>
  <c r="H293" i="1"/>
  <c r="C294" i="1"/>
  <c r="G294" i="1"/>
  <c r="D294" i="1"/>
  <c r="E294" i="1"/>
  <c r="F294" i="1"/>
  <c r="H294" i="1"/>
  <c r="C295" i="1"/>
  <c r="G295" i="1"/>
  <c r="D295" i="1"/>
  <c r="E295" i="1"/>
  <c r="F295" i="1"/>
  <c r="H295" i="1"/>
  <c r="C296" i="1"/>
  <c r="G296" i="1"/>
  <c r="D296" i="1"/>
  <c r="E296" i="1"/>
  <c r="F296" i="1"/>
  <c r="H296" i="1"/>
  <c r="C297" i="1"/>
  <c r="G297" i="1"/>
  <c r="D297" i="1"/>
  <c r="E297" i="1"/>
  <c r="F297" i="1"/>
  <c r="H297" i="1"/>
  <c r="C298" i="1"/>
  <c r="G298" i="1"/>
  <c r="D298" i="1"/>
  <c r="E298" i="1"/>
  <c r="F298" i="1"/>
  <c r="H298" i="1"/>
  <c r="C299" i="1"/>
  <c r="G299" i="1"/>
  <c r="D299" i="1"/>
  <c r="E299" i="1"/>
  <c r="F299" i="1"/>
  <c r="H299" i="1"/>
  <c r="C300" i="1"/>
  <c r="G300" i="1"/>
  <c r="D300" i="1"/>
  <c r="E300" i="1"/>
  <c r="F300" i="1"/>
  <c r="H300" i="1"/>
  <c r="C301" i="1"/>
  <c r="G301" i="1"/>
  <c r="D301" i="1"/>
  <c r="E301" i="1"/>
  <c r="F301" i="1"/>
  <c r="H301" i="1"/>
  <c r="C302" i="1"/>
  <c r="G302" i="1"/>
  <c r="D302" i="1"/>
  <c r="E302" i="1"/>
  <c r="F302" i="1"/>
  <c r="H302" i="1"/>
  <c r="C303" i="1"/>
  <c r="G303" i="1"/>
  <c r="D303" i="1"/>
  <c r="E303" i="1"/>
  <c r="F303" i="1"/>
  <c r="H303" i="1"/>
  <c r="C304" i="1"/>
  <c r="G304" i="1"/>
  <c r="D304" i="1"/>
  <c r="E304" i="1"/>
  <c r="F304" i="1"/>
  <c r="H304" i="1"/>
  <c r="C305" i="1"/>
  <c r="G305" i="1"/>
  <c r="D305" i="1"/>
  <c r="E305" i="1"/>
  <c r="F305" i="1"/>
  <c r="H305" i="1"/>
  <c r="F306" i="1"/>
  <c r="B307" i="1"/>
  <c r="C319" i="1"/>
  <c r="G319" i="1"/>
  <c r="D319" i="1"/>
  <c r="D338" i="1"/>
  <c r="E319" i="1"/>
  <c r="E338" i="1"/>
  <c r="F319" i="1"/>
  <c r="F338" i="1"/>
  <c r="H319" i="1"/>
  <c r="H338" i="1"/>
  <c r="C320" i="1"/>
  <c r="G320" i="1"/>
  <c r="D320" i="1"/>
  <c r="E320" i="1"/>
  <c r="F320" i="1"/>
  <c r="H320" i="1"/>
  <c r="C321" i="1"/>
  <c r="G321" i="1"/>
  <c r="D321" i="1"/>
  <c r="E321" i="1"/>
  <c r="F321" i="1"/>
  <c r="H321" i="1"/>
  <c r="C322" i="1"/>
  <c r="G322" i="1"/>
  <c r="D322" i="1"/>
  <c r="E322" i="1"/>
  <c r="F322" i="1"/>
  <c r="H322" i="1"/>
  <c r="C323" i="1"/>
  <c r="G323" i="1"/>
  <c r="D323" i="1"/>
  <c r="E323" i="1"/>
  <c r="F323" i="1"/>
  <c r="H323" i="1"/>
  <c r="C324" i="1"/>
  <c r="G324" i="1"/>
  <c r="D324" i="1"/>
  <c r="E324" i="1"/>
  <c r="F324" i="1"/>
  <c r="H324" i="1"/>
  <c r="C325" i="1"/>
  <c r="G325" i="1"/>
  <c r="D325" i="1"/>
  <c r="E325" i="1"/>
  <c r="F325" i="1"/>
  <c r="H325" i="1"/>
  <c r="C326" i="1"/>
  <c r="G326" i="1"/>
  <c r="D326" i="1"/>
  <c r="E326" i="1"/>
  <c r="F326" i="1"/>
  <c r="H326" i="1"/>
  <c r="C327" i="1"/>
  <c r="G327" i="1"/>
  <c r="D327" i="1"/>
  <c r="E327" i="1"/>
  <c r="F327" i="1"/>
  <c r="H327" i="1"/>
  <c r="C328" i="1"/>
  <c r="G328" i="1"/>
  <c r="D328" i="1"/>
  <c r="E328" i="1"/>
  <c r="F328" i="1"/>
  <c r="H328" i="1"/>
  <c r="C329" i="1"/>
  <c r="D329" i="1"/>
  <c r="E329" i="1"/>
  <c r="F329" i="1"/>
  <c r="H329" i="1"/>
  <c r="C330" i="1"/>
  <c r="G330" i="1"/>
  <c r="D330" i="1"/>
  <c r="E330" i="1"/>
  <c r="F330" i="1"/>
  <c r="H330" i="1"/>
  <c r="C331" i="1"/>
  <c r="G331" i="1"/>
  <c r="D331" i="1"/>
  <c r="E331" i="1"/>
  <c r="F331" i="1"/>
  <c r="H331" i="1"/>
  <c r="C332" i="1"/>
  <c r="G332" i="1"/>
  <c r="D332" i="1"/>
  <c r="E332" i="1"/>
  <c r="F332" i="1"/>
  <c r="H332" i="1"/>
  <c r="C333" i="1"/>
  <c r="G333" i="1"/>
  <c r="D333" i="1"/>
  <c r="E333" i="1"/>
  <c r="F333" i="1"/>
  <c r="H333" i="1"/>
  <c r="C334" i="1"/>
  <c r="G334" i="1"/>
  <c r="D334" i="1"/>
  <c r="E334" i="1"/>
  <c r="F334" i="1"/>
  <c r="H334" i="1"/>
  <c r="C335" i="1"/>
  <c r="G335" i="1"/>
  <c r="D335" i="1"/>
  <c r="E335" i="1"/>
  <c r="F335" i="1"/>
  <c r="H335" i="1"/>
  <c r="C336" i="1"/>
  <c r="G336" i="1"/>
  <c r="D336" i="1"/>
  <c r="E336" i="1"/>
  <c r="F336" i="1"/>
  <c r="H336" i="1"/>
  <c r="B338" i="1"/>
  <c r="C350" i="1"/>
  <c r="C369" i="1"/>
  <c r="G369" i="1"/>
  <c r="D350" i="1"/>
  <c r="D369" i="1"/>
  <c r="E350" i="1"/>
  <c r="E369" i="1"/>
  <c r="F350" i="1"/>
  <c r="F369" i="1"/>
  <c r="H350" i="1"/>
  <c r="H369" i="1"/>
  <c r="C351" i="1"/>
  <c r="G351" i="1"/>
  <c r="D351" i="1"/>
  <c r="E351" i="1"/>
  <c r="F351" i="1"/>
  <c r="H351" i="1"/>
  <c r="C352" i="1"/>
  <c r="G352" i="1"/>
  <c r="D352" i="1"/>
  <c r="E352" i="1"/>
  <c r="F352" i="1"/>
  <c r="H352" i="1"/>
  <c r="C353" i="1"/>
  <c r="G353" i="1"/>
  <c r="D353" i="1"/>
  <c r="E353" i="1"/>
  <c r="F353" i="1"/>
  <c r="H353" i="1"/>
  <c r="C354" i="1"/>
  <c r="G354" i="1"/>
  <c r="D354" i="1"/>
  <c r="E354" i="1"/>
  <c r="F354" i="1"/>
  <c r="H354" i="1"/>
  <c r="C355" i="1"/>
  <c r="G355" i="1"/>
  <c r="D355" i="1"/>
  <c r="E355" i="1"/>
  <c r="F355" i="1"/>
  <c r="H355" i="1"/>
  <c r="C356" i="1"/>
  <c r="G356" i="1"/>
  <c r="D356" i="1"/>
  <c r="E356" i="1"/>
  <c r="F356" i="1"/>
  <c r="H356" i="1"/>
  <c r="C357" i="1"/>
  <c r="G357" i="1"/>
  <c r="D357" i="1"/>
  <c r="E357" i="1"/>
  <c r="F357" i="1"/>
  <c r="H357" i="1"/>
  <c r="C358" i="1"/>
  <c r="G358" i="1"/>
  <c r="D358" i="1"/>
  <c r="E358" i="1"/>
  <c r="F358" i="1"/>
  <c r="H358" i="1"/>
  <c r="C359" i="1"/>
  <c r="G359" i="1"/>
  <c r="D359" i="1"/>
  <c r="E359" i="1"/>
  <c r="F359" i="1"/>
  <c r="H359" i="1"/>
  <c r="C360" i="1"/>
  <c r="G360" i="1"/>
  <c r="D360" i="1"/>
  <c r="E360" i="1"/>
  <c r="F360" i="1"/>
  <c r="H360" i="1"/>
  <c r="C361" i="1"/>
  <c r="G361" i="1"/>
  <c r="D361" i="1"/>
  <c r="E361" i="1"/>
  <c r="F361" i="1"/>
  <c r="H361" i="1"/>
  <c r="C362" i="1"/>
  <c r="G362" i="1"/>
  <c r="D362" i="1"/>
  <c r="E362" i="1"/>
  <c r="F362" i="1"/>
  <c r="H362" i="1"/>
  <c r="C363" i="1"/>
  <c r="G363" i="1"/>
  <c r="D363" i="1"/>
  <c r="E363" i="1"/>
  <c r="F363" i="1"/>
  <c r="H363" i="1"/>
  <c r="C364" i="1"/>
  <c r="G364" i="1"/>
  <c r="D364" i="1"/>
  <c r="E364" i="1"/>
  <c r="F364" i="1"/>
  <c r="H364" i="1"/>
  <c r="C365" i="1"/>
  <c r="G365" i="1"/>
  <c r="D365" i="1"/>
  <c r="E365" i="1"/>
  <c r="F365" i="1"/>
  <c r="H365" i="1"/>
  <c r="C366" i="1"/>
  <c r="G366" i="1"/>
  <c r="D366" i="1"/>
  <c r="E366" i="1"/>
  <c r="F366" i="1"/>
  <c r="H366" i="1"/>
  <c r="C367" i="1"/>
  <c r="G367" i="1"/>
  <c r="D367" i="1"/>
  <c r="E367" i="1"/>
  <c r="F367" i="1"/>
  <c r="H367" i="1"/>
  <c r="B369" i="1"/>
  <c r="C381" i="1"/>
  <c r="G381" i="1"/>
  <c r="D381" i="1"/>
  <c r="D400" i="1"/>
  <c r="E381" i="1"/>
  <c r="E400" i="1"/>
  <c r="F381" i="1"/>
  <c r="F400" i="1"/>
  <c r="H381" i="1"/>
  <c r="H400" i="1"/>
  <c r="C382" i="1"/>
  <c r="G382" i="1"/>
  <c r="D382" i="1"/>
  <c r="E382" i="1"/>
  <c r="F382" i="1"/>
  <c r="H382" i="1"/>
  <c r="C383" i="1"/>
  <c r="G383" i="1"/>
  <c r="D383" i="1"/>
  <c r="E383" i="1"/>
  <c r="F383" i="1"/>
  <c r="H383" i="1"/>
  <c r="C384" i="1"/>
  <c r="G384" i="1"/>
  <c r="D384" i="1"/>
  <c r="E384" i="1"/>
  <c r="F384" i="1"/>
  <c r="H384" i="1"/>
  <c r="C385" i="1"/>
  <c r="G385" i="1"/>
  <c r="D385" i="1"/>
  <c r="E385" i="1"/>
  <c r="F385" i="1"/>
  <c r="H385" i="1"/>
  <c r="C386" i="1"/>
  <c r="G386" i="1"/>
  <c r="D386" i="1"/>
  <c r="E386" i="1"/>
  <c r="F386" i="1"/>
  <c r="H386" i="1"/>
  <c r="C387" i="1"/>
  <c r="G387" i="1"/>
  <c r="D387" i="1"/>
  <c r="E387" i="1"/>
  <c r="F387" i="1"/>
  <c r="H387" i="1"/>
  <c r="C388" i="1"/>
  <c r="G388" i="1"/>
  <c r="D388" i="1"/>
  <c r="E388" i="1"/>
  <c r="F388" i="1"/>
  <c r="H388" i="1"/>
  <c r="C389" i="1"/>
  <c r="G389" i="1"/>
  <c r="D389" i="1"/>
  <c r="E389" i="1"/>
  <c r="F389" i="1"/>
  <c r="H389" i="1"/>
  <c r="C390" i="1"/>
  <c r="G390" i="1"/>
  <c r="D390" i="1"/>
  <c r="E390" i="1"/>
  <c r="F390" i="1"/>
  <c r="H390" i="1"/>
  <c r="C391" i="1"/>
  <c r="G391" i="1"/>
  <c r="D391" i="1"/>
  <c r="E391" i="1"/>
  <c r="F391" i="1"/>
  <c r="H391" i="1"/>
  <c r="C392" i="1"/>
  <c r="G392" i="1"/>
  <c r="D392" i="1"/>
  <c r="E392" i="1"/>
  <c r="F392" i="1"/>
  <c r="H392" i="1"/>
  <c r="C393" i="1"/>
  <c r="G393" i="1"/>
  <c r="D393" i="1"/>
  <c r="E393" i="1"/>
  <c r="F393" i="1"/>
  <c r="H393" i="1"/>
  <c r="C394" i="1"/>
  <c r="G394" i="1"/>
  <c r="D394" i="1"/>
  <c r="E394" i="1"/>
  <c r="F394" i="1"/>
  <c r="H394" i="1"/>
  <c r="C395" i="1"/>
  <c r="G395" i="1"/>
  <c r="D395" i="1"/>
  <c r="E395" i="1"/>
  <c r="F395" i="1"/>
  <c r="H395" i="1"/>
  <c r="C396" i="1"/>
  <c r="G396" i="1"/>
  <c r="D396" i="1"/>
  <c r="E396" i="1"/>
  <c r="F396" i="1"/>
  <c r="H396" i="1"/>
  <c r="C397" i="1"/>
  <c r="G397" i="1"/>
  <c r="D397" i="1"/>
  <c r="E397" i="1"/>
  <c r="F397" i="1"/>
  <c r="H397" i="1"/>
  <c r="C398" i="1"/>
  <c r="G398" i="1"/>
  <c r="D398" i="1"/>
  <c r="E398" i="1"/>
  <c r="F398" i="1"/>
  <c r="H398" i="1"/>
  <c r="B400" i="1"/>
  <c r="C412" i="1"/>
  <c r="C431" i="1"/>
  <c r="G431" i="1"/>
  <c r="D412" i="1"/>
  <c r="D431" i="1"/>
  <c r="E412" i="1"/>
  <c r="E431" i="1"/>
  <c r="F412" i="1"/>
  <c r="F431" i="1"/>
  <c r="H412" i="1"/>
  <c r="H431" i="1"/>
  <c r="C413" i="1"/>
  <c r="G413" i="1"/>
  <c r="D413" i="1"/>
  <c r="E413" i="1"/>
  <c r="F413" i="1"/>
  <c r="H413" i="1"/>
  <c r="C414" i="1"/>
  <c r="G414" i="1"/>
  <c r="D414" i="1"/>
  <c r="E414" i="1"/>
  <c r="F414" i="1"/>
  <c r="H414" i="1"/>
  <c r="C415" i="1"/>
  <c r="G415" i="1"/>
  <c r="D415" i="1"/>
  <c r="E415" i="1"/>
  <c r="F415" i="1"/>
  <c r="H415" i="1"/>
  <c r="C416" i="1"/>
  <c r="G416" i="1"/>
  <c r="D416" i="1"/>
  <c r="E416" i="1"/>
  <c r="F416" i="1"/>
  <c r="H416" i="1"/>
  <c r="C417" i="1"/>
  <c r="G417" i="1"/>
  <c r="D417" i="1"/>
  <c r="E417" i="1"/>
  <c r="F417" i="1"/>
  <c r="H417" i="1"/>
  <c r="C418" i="1"/>
  <c r="G418" i="1"/>
  <c r="D418" i="1"/>
  <c r="E418" i="1"/>
  <c r="F418" i="1"/>
  <c r="H418" i="1"/>
  <c r="C419" i="1"/>
  <c r="G419" i="1"/>
  <c r="D419" i="1"/>
  <c r="E419" i="1"/>
  <c r="F419" i="1"/>
  <c r="H419" i="1"/>
  <c r="C420" i="1"/>
  <c r="G420" i="1"/>
  <c r="D420" i="1"/>
  <c r="E420" i="1"/>
  <c r="F420" i="1"/>
  <c r="H420" i="1"/>
  <c r="C421" i="1"/>
  <c r="G421" i="1"/>
  <c r="D421" i="1"/>
  <c r="E421" i="1"/>
  <c r="F421" i="1"/>
  <c r="H421" i="1"/>
  <c r="C422" i="1"/>
  <c r="G422" i="1"/>
  <c r="D422" i="1"/>
  <c r="E422" i="1"/>
  <c r="F422" i="1"/>
  <c r="H422" i="1"/>
  <c r="C423" i="1"/>
  <c r="G423" i="1"/>
  <c r="D423" i="1"/>
  <c r="E423" i="1"/>
  <c r="F423" i="1"/>
  <c r="H423" i="1"/>
  <c r="C424" i="1"/>
  <c r="G424" i="1"/>
  <c r="D424" i="1"/>
  <c r="E424" i="1"/>
  <c r="F424" i="1"/>
  <c r="H424" i="1"/>
  <c r="C425" i="1"/>
  <c r="G425" i="1"/>
  <c r="D425" i="1"/>
  <c r="E425" i="1"/>
  <c r="F425" i="1"/>
  <c r="H425" i="1"/>
  <c r="C426" i="1"/>
  <c r="G426" i="1"/>
  <c r="D426" i="1"/>
  <c r="E426" i="1"/>
  <c r="F426" i="1"/>
  <c r="H426" i="1"/>
  <c r="C427" i="1"/>
  <c r="G427" i="1"/>
  <c r="D427" i="1"/>
  <c r="E427" i="1"/>
  <c r="F427" i="1"/>
  <c r="H427" i="1"/>
  <c r="C428" i="1"/>
  <c r="G428" i="1"/>
  <c r="D428" i="1"/>
  <c r="E428" i="1"/>
  <c r="F428" i="1"/>
  <c r="H428" i="1"/>
  <c r="C429" i="1"/>
  <c r="G429" i="1"/>
  <c r="D429" i="1"/>
  <c r="E429" i="1"/>
  <c r="F429" i="1"/>
  <c r="H429" i="1"/>
  <c r="B431" i="1"/>
  <c r="C444" i="1"/>
  <c r="G444" i="1"/>
  <c r="D444" i="1"/>
  <c r="D463" i="1"/>
  <c r="E444" i="1"/>
  <c r="E463" i="1"/>
  <c r="F444" i="1"/>
  <c r="F463" i="1"/>
  <c r="H444" i="1"/>
  <c r="H463" i="1"/>
  <c r="C445" i="1"/>
  <c r="G445" i="1"/>
  <c r="D445" i="1"/>
  <c r="E445" i="1"/>
  <c r="F445" i="1"/>
  <c r="H445" i="1"/>
  <c r="C446" i="1"/>
  <c r="G446" i="1"/>
  <c r="D446" i="1"/>
  <c r="E446" i="1"/>
  <c r="F446" i="1"/>
  <c r="H446" i="1"/>
  <c r="C447" i="1"/>
  <c r="G447" i="1"/>
  <c r="D447" i="1"/>
  <c r="E447" i="1"/>
  <c r="F447" i="1"/>
  <c r="H447" i="1"/>
  <c r="C448" i="1"/>
  <c r="G448" i="1"/>
  <c r="D448" i="1"/>
  <c r="E448" i="1"/>
  <c r="F448" i="1"/>
  <c r="H448" i="1"/>
  <c r="C449" i="1"/>
  <c r="G449" i="1"/>
  <c r="D449" i="1"/>
  <c r="E449" i="1"/>
  <c r="F449" i="1"/>
  <c r="H449" i="1"/>
  <c r="C450" i="1"/>
  <c r="G450" i="1"/>
  <c r="D450" i="1"/>
  <c r="E450" i="1"/>
  <c r="F450" i="1"/>
  <c r="H450" i="1"/>
  <c r="C451" i="1"/>
  <c r="G451" i="1"/>
  <c r="D451" i="1"/>
  <c r="E451" i="1"/>
  <c r="F451" i="1"/>
  <c r="H451" i="1"/>
  <c r="C452" i="1"/>
  <c r="G452" i="1"/>
  <c r="D452" i="1"/>
  <c r="E452" i="1"/>
  <c r="F452" i="1"/>
  <c r="H452" i="1"/>
  <c r="C453" i="1"/>
  <c r="G453" i="1"/>
  <c r="D453" i="1"/>
  <c r="E453" i="1"/>
  <c r="F453" i="1"/>
  <c r="H453" i="1"/>
  <c r="C454" i="1"/>
  <c r="G454" i="1"/>
  <c r="D454" i="1"/>
  <c r="E454" i="1"/>
  <c r="F454" i="1"/>
  <c r="H454" i="1"/>
  <c r="C455" i="1"/>
  <c r="G455" i="1"/>
  <c r="D455" i="1"/>
  <c r="E455" i="1"/>
  <c r="F455" i="1"/>
  <c r="H455" i="1"/>
  <c r="C456" i="1"/>
  <c r="G456" i="1"/>
  <c r="D456" i="1"/>
  <c r="E456" i="1"/>
  <c r="F456" i="1"/>
  <c r="H456" i="1"/>
  <c r="C457" i="1"/>
  <c r="G457" i="1"/>
  <c r="D457" i="1"/>
  <c r="E457" i="1"/>
  <c r="F457" i="1"/>
  <c r="H457" i="1"/>
  <c r="C458" i="1"/>
  <c r="G458" i="1"/>
  <c r="D458" i="1"/>
  <c r="E458" i="1"/>
  <c r="F458" i="1"/>
  <c r="H458" i="1"/>
  <c r="C459" i="1"/>
  <c r="G459" i="1"/>
  <c r="D459" i="1"/>
  <c r="E459" i="1"/>
  <c r="F459" i="1"/>
  <c r="H459" i="1"/>
  <c r="C460" i="1"/>
  <c r="G460" i="1"/>
  <c r="D460" i="1"/>
  <c r="E460" i="1"/>
  <c r="F460" i="1"/>
  <c r="H460" i="1"/>
  <c r="C461" i="1"/>
  <c r="G461" i="1"/>
  <c r="D461" i="1"/>
  <c r="E461" i="1"/>
  <c r="F461" i="1"/>
  <c r="H461" i="1"/>
  <c r="B463" i="1"/>
  <c r="A470" i="1"/>
  <c r="C476" i="1"/>
  <c r="G476" i="1"/>
  <c r="D476" i="1"/>
  <c r="D495" i="1"/>
  <c r="E476" i="1"/>
  <c r="E495" i="1"/>
  <c r="F476" i="1"/>
  <c r="F495" i="1"/>
  <c r="H476" i="1"/>
  <c r="H495" i="1"/>
  <c r="C477" i="1"/>
  <c r="G477" i="1"/>
  <c r="D477" i="1"/>
  <c r="E477" i="1"/>
  <c r="F477" i="1"/>
  <c r="H477" i="1"/>
  <c r="C478" i="1"/>
  <c r="G478" i="1"/>
  <c r="D478" i="1"/>
  <c r="E478" i="1"/>
  <c r="F478" i="1"/>
  <c r="H478" i="1"/>
  <c r="C479" i="1"/>
  <c r="G479" i="1"/>
  <c r="D479" i="1"/>
  <c r="E479" i="1"/>
  <c r="F479" i="1"/>
  <c r="H479" i="1"/>
  <c r="C480" i="1"/>
  <c r="G480" i="1"/>
  <c r="D480" i="1"/>
  <c r="E480" i="1"/>
  <c r="F480" i="1"/>
  <c r="H480" i="1"/>
  <c r="C481" i="1"/>
  <c r="G481" i="1"/>
  <c r="D481" i="1"/>
  <c r="E481" i="1"/>
  <c r="F481" i="1"/>
  <c r="H481" i="1"/>
  <c r="C482" i="1"/>
  <c r="G482" i="1"/>
  <c r="D482" i="1"/>
  <c r="E482" i="1"/>
  <c r="F482" i="1"/>
  <c r="H482" i="1"/>
  <c r="C483" i="1"/>
  <c r="G483" i="1"/>
  <c r="D483" i="1"/>
  <c r="E483" i="1"/>
  <c r="F483" i="1"/>
  <c r="H483" i="1"/>
  <c r="C484" i="1"/>
  <c r="G484" i="1"/>
  <c r="D484" i="1"/>
  <c r="E484" i="1"/>
  <c r="F484" i="1"/>
  <c r="H484" i="1"/>
  <c r="C485" i="1"/>
  <c r="G485" i="1"/>
  <c r="D485" i="1"/>
  <c r="E485" i="1"/>
  <c r="F485" i="1"/>
  <c r="H485" i="1"/>
  <c r="C486" i="1"/>
  <c r="G486" i="1"/>
  <c r="D486" i="1"/>
  <c r="E486" i="1"/>
  <c r="F486" i="1"/>
  <c r="H486" i="1"/>
  <c r="C487" i="1"/>
  <c r="G487" i="1"/>
  <c r="D487" i="1"/>
  <c r="E487" i="1"/>
  <c r="F487" i="1"/>
  <c r="H487" i="1"/>
  <c r="C488" i="1"/>
  <c r="G488" i="1"/>
  <c r="D488" i="1"/>
  <c r="E488" i="1"/>
  <c r="F488" i="1"/>
  <c r="H488" i="1"/>
  <c r="C489" i="1"/>
  <c r="G489" i="1"/>
  <c r="D489" i="1"/>
  <c r="E489" i="1"/>
  <c r="F489" i="1"/>
  <c r="H489" i="1"/>
  <c r="C490" i="1"/>
  <c r="G490" i="1"/>
  <c r="D490" i="1"/>
  <c r="E490" i="1"/>
  <c r="F490" i="1"/>
  <c r="H490" i="1"/>
  <c r="C491" i="1"/>
  <c r="G491" i="1"/>
  <c r="D491" i="1"/>
  <c r="E491" i="1"/>
  <c r="F491" i="1"/>
  <c r="H491" i="1"/>
  <c r="C492" i="1"/>
  <c r="G492" i="1"/>
  <c r="D492" i="1"/>
  <c r="E492" i="1"/>
  <c r="F492" i="1"/>
  <c r="H492" i="1"/>
  <c r="C493" i="1"/>
  <c r="G493" i="1"/>
  <c r="D493" i="1"/>
  <c r="E493" i="1"/>
  <c r="F493" i="1"/>
  <c r="H493" i="1"/>
  <c r="B495" i="1"/>
  <c r="E24" i="31"/>
  <c r="C34" i="31"/>
  <c r="C53" i="31"/>
  <c r="D34" i="31"/>
  <c r="D53" i="31"/>
  <c r="C35" i="31"/>
  <c r="D35" i="31"/>
  <c r="E35" i="31"/>
  <c r="F35" i="31"/>
  <c r="F36" i="31"/>
  <c r="G36" i="31"/>
  <c r="E37" i="31"/>
  <c r="C38" i="31"/>
  <c r="C39" i="31"/>
  <c r="D39" i="31"/>
  <c r="E39" i="31"/>
  <c r="D40" i="31"/>
  <c r="F40" i="31"/>
  <c r="G40" i="31"/>
  <c r="C41" i="31"/>
  <c r="C42" i="31"/>
  <c r="D42" i="31"/>
  <c r="F42" i="31"/>
  <c r="G42" i="31"/>
  <c r="C43" i="31"/>
  <c r="E43" i="31"/>
  <c r="F43" i="31"/>
  <c r="C45" i="31"/>
  <c r="E45" i="31"/>
  <c r="F45" i="31"/>
  <c r="G45" i="31"/>
  <c r="C46" i="31"/>
  <c r="D46" i="31"/>
  <c r="D47" i="31"/>
  <c r="E47" i="31"/>
  <c r="F47" i="31"/>
  <c r="G47" i="31"/>
  <c r="D48" i="31"/>
  <c r="F48" i="31"/>
  <c r="C49" i="31"/>
  <c r="C50" i="31"/>
  <c r="D50" i="31"/>
  <c r="F50" i="31"/>
  <c r="G50" i="31"/>
  <c r="D51" i="31"/>
  <c r="F51" i="31"/>
  <c r="B53" i="31"/>
  <c r="C65" i="31"/>
  <c r="C84" i="31"/>
  <c r="G84" i="31"/>
  <c r="D65" i="31"/>
  <c r="D84" i="31"/>
  <c r="E65" i="31"/>
  <c r="E84" i="31"/>
  <c r="F65" i="31"/>
  <c r="F84" i="31"/>
  <c r="H65" i="31"/>
  <c r="H84" i="31"/>
  <c r="C66" i="31"/>
  <c r="D66" i="31"/>
  <c r="E66" i="31"/>
  <c r="F66" i="31"/>
  <c r="H66" i="31"/>
  <c r="C67" i="31"/>
  <c r="D67" i="31"/>
  <c r="E67" i="31"/>
  <c r="F67" i="31"/>
  <c r="H67" i="31"/>
  <c r="C68" i="31"/>
  <c r="D68" i="31"/>
  <c r="E68" i="31"/>
  <c r="F68" i="31"/>
  <c r="H68" i="31"/>
  <c r="C69" i="31"/>
  <c r="D69" i="31"/>
  <c r="E69" i="31"/>
  <c r="F69" i="31"/>
  <c r="H69" i="31"/>
  <c r="C70" i="31"/>
  <c r="D70" i="31"/>
  <c r="E70" i="31"/>
  <c r="F70" i="31"/>
  <c r="H70" i="31"/>
  <c r="C71" i="31"/>
  <c r="D71" i="31"/>
  <c r="E71" i="31"/>
  <c r="F71" i="31"/>
  <c r="H71" i="31"/>
  <c r="C72" i="31"/>
  <c r="D72" i="31"/>
  <c r="E72" i="31"/>
  <c r="F72" i="31"/>
  <c r="H72" i="31"/>
  <c r="C73" i="31"/>
  <c r="D73" i="31"/>
  <c r="E73" i="31"/>
  <c r="F73" i="31"/>
  <c r="H73" i="31"/>
  <c r="C74" i="31"/>
  <c r="D74" i="31"/>
  <c r="E74" i="31"/>
  <c r="F74" i="31"/>
  <c r="H74" i="31"/>
  <c r="C75" i="31"/>
  <c r="D75" i="31"/>
  <c r="E75" i="31"/>
  <c r="F75" i="31"/>
  <c r="H75" i="31"/>
  <c r="C76" i="31"/>
  <c r="D76" i="31"/>
  <c r="E76" i="31"/>
  <c r="F76" i="31"/>
  <c r="H76" i="31"/>
  <c r="C77" i="31"/>
  <c r="D77" i="31"/>
  <c r="E77" i="31"/>
  <c r="F77" i="31"/>
  <c r="H77" i="31"/>
  <c r="C78" i="31"/>
  <c r="D78" i="31"/>
  <c r="E78" i="31"/>
  <c r="F78" i="31"/>
  <c r="H78" i="31"/>
  <c r="C79" i="31"/>
  <c r="D79" i="31"/>
  <c r="E79" i="31"/>
  <c r="F79" i="31"/>
  <c r="H79" i="31"/>
  <c r="C80" i="31"/>
  <c r="D80" i="31"/>
  <c r="E80" i="31"/>
  <c r="F80" i="31"/>
  <c r="H80" i="31"/>
  <c r="C81" i="31"/>
  <c r="D81" i="31"/>
  <c r="E81" i="31"/>
  <c r="F81" i="31"/>
  <c r="H81" i="31"/>
  <c r="C82" i="31"/>
  <c r="D82" i="31"/>
  <c r="E82" i="31"/>
  <c r="F82" i="31"/>
  <c r="H82" i="31"/>
  <c r="B84" i="31"/>
  <c r="C96" i="31"/>
  <c r="C115" i="31"/>
  <c r="G115" i="31"/>
  <c r="D96" i="31"/>
  <c r="D115" i="31"/>
  <c r="E96" i="31"/>
  <c r="E115" i="31"/>
  <c r="F96" i="31"/>
  <c r="H96" i="31"/>
  <c r="H115" i="31"/>
  <c r="C97" i="31"/>
  <c r="D97" i="31"/>
  <c r="E97" i="31"/>
  <c r="F97" i="31"/>
  <c r="H97" i="31"/>
  <c r="C98" i="31"/>
  <c r="D98" i="31"/>
  <c r="E98" i="31"/>
  <c r="F98" i="31"/>
  <c r="H98" i="31"/>
  <c r="C99" i="31"/>
  <c r="D99" i="31"/>
  <c r="E99" i="31"/>
  <c r="F99" i="31"/>
  <c r="H99" i="31"/>
  <c r="C100" i="31"/>
  <c r="D100" i="31"/>
  <c r="E100" i="31"/>
  <c r="F100" i="31"/>
  <c r="H100" i="31"/>
  <c r="C101" i="31"/>
  <c r="D101" i="31"/>
  <c r="E101" i="31"/>
  <c r="F101" i="31"/>
  <c r="H101" i="31"/>
  <c r="C102" i="31"/>
  <c r="D102" i="31"/>
  <c r="E102" i="31"/>
  <c r="F102" i="31"/>
  <c r="H102" i="31"/>
  <c r="C103" i="31"/>
  <c r="D103" i="31"/>
  <c r="E103" i="31"/>
  <c r="F103" i="31"/>
  <c r="H103" i="31"/>
  <c r="C104" i="31"/>
  <c r="D104" i="31"/>
  <c r="E104" i="31"/>
  <c r="F104" i="31"/>
  <c r="H104" i="31"/>
  <c r="C105" i="31"/>
  <c r="D105" i="31"/>
  <c r="E105" i="31"/>
  <c r="F105" i="31"/>
  <c r="H105" i="31"/>
  <c r="C106" i="31"/>
  <c r="D106" i="31"/>
  <c r="E106" i="31"/>
  <c r="F106" i="31"/>
  <c r="H106" i="31"/>
  <c r="C107" i="31"/>
  <c r="D107" i="31"/>
  <c r="E107" i="31"/>
  <c r="F107" i="31"/>
  <c r="H107" i="31"/>
  <c r="C108" i="31"/>
  <c r="D108" i="31"/>
  <c r="E108" i="31"/>
  <c r="F108" i="31"/>
  <c r="H108" i="31"/>
  <c r="C109" i="31"/>
  <c r="D109" i="31"/>
  <c r="E109" i="31"/>
  <c r="F109" i="31"/>
  <c r="H109" i="31"/>
  <c r="C110" i="31"/>
  <c r="D110" i="31"/>
  <c r="E110" i="31"/>
  <c r="F110" i="31"/>
  <c r="H110" i="31"/>
  <c r="C111" i="31"/>
  <c r="D111" i="31"/>
  <c r="E111" i="31"/>
  <c r="F111" i="31"/>
  <c r="H111" i="31"/>
  <c r="C112" i="31"/>
  <c r="D112" i="31"/>
  <c r="E112" i="31"/>
  <c r="F112" i="31"/>
  <c r="H112" i="31"/>
  <c r="C113" i="31"/>
  <c r="D113" i="31"/>
  <c r="E113" i="31"/>
  <c r="F113" i="31"/>
  <c r="H113" i="31"/>
  <c r="B115" i="31"/>
  <c r="F115" i="31"/>
  <c r="C127" i="31"/>
  <c r="C146" i="31"/>
  <c r="G146" i="31"/>
  <c r="D127" i="31"/>
  <c r="D146" i="31"/>
  <c r="E127" i="31"/>
  <c r="E146" i="31"/>
  <c r="F127" i="31"/>
  <c r="F146" i="31"/>
  <c r="H127" i="31"/>
  <c r="H146" i="31"/>
  <c r="C128" i="31"/>
  <c r="D128" i="31"/>
  <c r="E128" i="31"/>
  <c r="F128" i="31"/>
  <c r="H128" i="31"/>
  <c r="C129" i="31"/>
  <c r="D129" i="31"/>
  <c r="E129" i="31"/>
  <c r="F129" i="31"/>
  <c r="H129" i="31"/>
  <c r="C130" i="31"/>
  <c r="D130" i="31"/>
  <c r="E130" i="31"/>
  <c r="F130" i="31"/>
  <c r="H130" i="31"/>
  <c r="C131" i="31"/>
  <c r="D131" i="31"/>
  <c r="E131" i="31"/>
  <c r="F131" i="31"/>
  <c r="H131" i="31"/>
  <c r="C132" i="31"/>
  <c r="D132" i="31"/>
  <c r="E132" i="31"/>
  <c r="F132" i="31"/>
  <c r="H132" i="31"/>
  <c r="C133" i="31"/>
  <c r="D133" i="31"/>
  <c r="E133" i="31"/>
  <c r="F133" i="31"/>
  <c r="H133" i="31"/>
  <c r="C134" i="31"/>
  <c r="D134" i="31"/>
  <c r="E134" i="31"/>
  <c r="F134" i="31"/>
  <c r="H134" i="31"/>
  <c r="C135" i="31"/>
  <c r="D135" i="31"/>
  <c r="E135" i="31"/>
  <c r="F135" i="31"/>
  <c r="H135" i="31"/>
  <c r="C136" i="31"/>
  <c r="D136" i="31"/>
  <c r="E136" i="31"/>
  <c r="F136" i="31"/>
  <c r="H136" i="31"/>
  <c r="C137" i="31"/>
  <c r="D137" i="31"/>
  <c r="E137" i="31"/>
  <c r="F137" i="31"/>
  <c r="H137" i="31"/>
  <c r="C138" i="31"/>
  <c r="D138" i="31"/>
  <c r="E138" i="31"/>
  <c r="F138" i="31"/>
  <c r="H138" i="31"/>
  <c r="C139" i="31"/>
  <c r="D139" i="31"/>
  <c r="E139" i="31"/>
  <c r="F139" i="31"/>
  <c r="H139" i="31"/>
  <c r="C140" i="31"/>
  <c r="D140" i="31"/>
  <c r="E140" i="31"/>
  <c r="F140" i="31"/>
  <c r="H140" i="31"/>
  <c r="C141" i="31"/>
  <c r="D141" i="31"/>
  <c r="E141" i="31"/>
  <c r="F141" i="31"/>
  <c r="H141" i="31"/>
  <c r="C142" i="31"/>
  <c r="D142" i="31"/>
  <c r="E142" i="31"/>
  <c r="F142" i="31"/>
  <c r="H142" i="31"/>
  <c r="C143" i="31"/>
  <c r="D143" i="31"/>
  <c r="E143" i="31"/>
  <c r="F143" i="31"/>
  <c r="H143" i="31"/>
  <c r="C144" i="31"/>
  <c r="D144" i="31"/>
  <c r="E144" i="31"/>
  <c r="F144" i="31"/>
  <c r="H144" i="31"/>
  <c r="B146" i="31"/>
  <c r="C158" i="31"/>
  <c r="G158" i="31"/>
  <c r="D158" i="31"/>
  <c r="D177" i="31"/>
  <c r="E158" i="31"/>
  <c r="E177" i="31"/>
  <c r="F158" i="31"/>
  <c r="F177" i="31"/>
  <c r="H158" i="31"/>
  <c r="H177" i="31"/>
  <c r="C159" i="31"/>
  <c r="G159" i="31"/>
  <c r="D159" i="31"/>
  <c r="E159" i="31"/>
  <c r="F159" i="31"/>
  <c r="H159" i="31"/>
  <c r="C160" i="31"/>
  <c r="G160" i="31"/>
  <c r="D160" i="31"/>
  <c r="E160" i="31"/>
  <c r="F160" i="31"/>
  <c r="H160" i="31"/>
  <c r="C161" i="31"/>
  <c r="G161" i="31"/>
  <c r="D161" i="31"/>
  <c r="E161" i="31"/>
  <c r="F161" i="31"/>
  <c r="H161" i="31"/>
  <c r="C162" i="31"/>
  <c r="G162" i="31"/>
  <c r="D162" i="31"/>
  <c r="E162" i="31"/>
  <c r="F162" i="31"/>
  <c r="H162" i="31"/>
  <c r="C163" i="31"/>
  <c r="G163" i="31"/>
  <c r="D163" i="31"/>
  <c r="E163" i="31"/>
  <c r="F163" i="31"/>
  <c r="H163" i="31"/>
  <c r="C164" i="31"/>
  <c r="G164" i="31"/>
  <c r="D164" i="31"/>
  <c r="E164" i="31"/>
  <c r="F164" i="31"/>
  <c r="H164" i="31"/>
  <c r="C165" i="31"/>
  <c r="G165" i="31"/>
  <c r="D165" i="31"/>
  <c r="E165" i="31"/>
  <c r="F165" i="31"/>
  <c r="H165" i="31"/>
  <c r="C166" i="31"/>
  <c r="G166" i="31"/>
  <c r="D166" i="31"/>
  <c r="E166" i="31"/>
  <c r="F166" i="31"/>
  <c r="H166" i="31"/>
  <c r="C167" i="31"/>
  <c r="G167" i="31"/>
  <c r="D167" i="31"/>
  <c r="E167" i="31"/>
  <c r="F167" i="31"/>
  <c r="H167" i="31"/>
  <c r="C168" i="31"/>
  <c r="G168" i="31"/>
  <c r="D168" i="31"/>
  <c r="E168" i="31"/>
  <c r="F168" i="31"/>
  <c r="H168" i="31"/>
  <c r="C169" i="31"/>
  <c r="G169" i="31"/>
  <c r="D169" i="31"/>
  <c r="E169" i="31"/>
  <c r="F169" i="31"/>
  <c r="H169" i="31"/>
  <c r="C170" i="31"/>
  <c r="G170" i="31"/>
  <c r="D170" i="31"/>
  <c r="E170" i="31"/>
  <c r="F170" i="31"/>
  <c r="H170" i="31"/>
  <c r="C171" i="31"/>
  <c r="G171" i="31"/>
  <c r="D171" i="31"/>
  <c r="E171" i="31"/>
  <c r="F171" i="31"/>
  <c r="H171" i="31"/>
  <c r="C172" i="31"/>
  <c r="G172" i="31"/>
  <c r="D172" i="31"/>
  <c r="E172" i="31"/>
  <c r="F172" i="31"/>
  <c r="H172" i="31"/>
  <c r="C173" i="31"/>
  <c r="G173" i="31"/>
  <c r="D173" i="31"/>
  <c r="E173" i="31"/>
  <c r="F173" i="31"/>
  <c r="H173" i="31"/>
  <c r="C174" i="31"/>
  <c r="G174" i="31"/>
  <c r="D174" i="31"/>
  <c r="E174" i="31"/>
  <c r="F174" i="31"/>
  <c r="H174" i="31"/>
  <c r="C175" i="31"/>
  <c r="G175" i="31"/>
  <c r="D175" i="31"/>
  <c r="E175" i="31"/>
  <c r="F175" i="31"/>
  <c r="H175" i="31"/>
  <c r="D176" i="31"/>
  <c r="B177" i="31"/>
  <c r="C189" i="31"/>
  <c r="G189" i="31"/>
  <c r="D189" i="31"/>
  <c r="D208" i="31"/>
  <c r="E189" i="31"/>
  <c r="E208" i="31"/>
  <c r="F189" i="31"/>
  <c r="F208" i="31"/>
  <c r="H189" i="31"/>
  <c r="H208" i="31"/>
  <c r="C190" i="31"/>
  <c r="G190" i="31"/>
  <c r="D190" i="31"/>
  <c r="E190" i="31"/>
  <c r="F190" i="31"/>
  <c r="H190" i="31"/>
  <c r="C191" i="31"/>
  <c r="G191" i="31"/>
  <c r="D191" i="31"/>
  <c r="E191" i="31"/>
  <c r="F191" i="31"/>
  <c r="H191" i="31"/>
  <c r="C192" i="31"/>
  <c r="G192" i="31"/>
  <c r="D192" i="31"/>
  <c r="E192" i="31"/>
  <c r="F192" i="31"/>
  <c r="H192" i="31"/>
  <c r="C193" i="31"/>
  <c r="G193" i="31"/>
  <c r="D193" i="31"/>
  <c r="E193" i="31"/>
  <c r="F193" i="31"/>
  <c r="H193" i="31"/>
  <c r="C194" i="31"/>
  <c r="G194" i="31"/>
  <c r="D194" i="31"/>
  <c r="E194" i="31"/>
  <c r="F194" i="31"/>
  <c r="H194" i="31"/>
  <c r="C195" i="31"/>
  <c r="G195" i="31"/>
  <c r="D195" i="31"/>
  <c r="E195" i="31"/>
  <c r="F195" i="31"/>
  <c r="H195" i="31"/>
  <c r="C196" i="31"/>
  <c r="G196" i="31"/>
  <c r="D196" i="31"/>
  <c r="E196" i="31"/>
  <c r="F196" i="31"/>
  <c r="H196" i="31"/>
  <c r="C197" i="31"/>
  <c r="G197" i="31"/>
  <c r="D197" i="31"/>
  <c r="E197" i="31"/>
  <c r="F197" i="31"/>
  <c r="H197" i="31"/>
  <c r="C198" i="31"/>
  <c r="G198" i="31"/>
  <c r="D198" i="31"/>
  <c r="E198" i="31"/>
  <c r="F198" i="31"/>
  <c r="H198" i="31"/>
  <c r="C199" i="31"/>
  <c r="G199" i="31"/>
  <c r="D199" i="31"/>
  <c r="E199" i="31"/>
  <c r="F199" i="31"/>
  <c r="H199" i="31"/>
  <c r="C200" i="31"/>
  <c r="G200" i="31"/>
  <c r="D200" i="31"/>
  <c r="E200" i="31"/>
  <c r="F200" i="31"/>
  <c r="H200" i="31"/>
  <c r="C201" i="31"/>
  <c r="G201" i="31"/>
  <c r="D201" i="31"/>
  <c r="E201" i="31"/>
  <c r="F201" i="31"/>
  <c r="H201" i="31"/>
  <c r="C202" i="31"/>
  <c r="G202" i="31"/>
  <c r="D202" i="31"/>
  <c r="E202" i="31"/>
  <c r="F202" i="31"/>
  <c r="H202" i="31"/>
  <c r="C203" i="31"/>
  <c r="G203" i="31"/>
  <c r="D203" i="31"/>
  <c r="E203" i="31"/>
  <c r="F203" i="31"/>
  <c r="H203" i="31"/>
  <c r="C204" i="31"/>
  <c r="G204" i="31"/>
  <c r="D204" i="31"/>
  <c r="E204" i="31"/>
  <c r="F204" i="31"/>
  <c r="H204" i="31"/>
  <c r="C205" i="31"/>
  <c r="G205" i="31"/>
  <c r="D205" i="31"/>
  <c r="E205" i="31"/>
  <c r="F205" i="31"/>
  <c r="H205" i="31"/>
  <c r="C206" i="31"/>
  <c r="G206" i="31"/>
  <c r="D206" i="31"/>
  <c r="E206" i="31"/>
  <c r="F206" i="31"/>
  <c r="H206" i="31"/>
  <c r="B208" i="31"/>
  <c r="C220" i="31"/>
  <c r="C239" i="31"/>
  <c r="G239" i="31"/>
  <c r="D220" i="31"/>
  <c r="D239" i="31"/>
  <c r="E220" i="31"/>
  <c r="E239" i="31"/>
  <c r="F220" i="31"/>
  <c r="F239" i="31"/>
  <c r="H220" i="31"/>
  <c r="H239" i="31"/>
  <c r="C221" i="31"/>
  <c r="G221" i="31"/>
  <c r="D221" i="31"/>
  <c r="E221" i="31"/>
  <c r="F221" i="31"/>
  <c r="H221" i="31"/>
  <c r="C222" i="31"/>
  <c r="G222" i="31"/>
  <c r="D222" i="31"/>
  <c r="E222" i="31"/>
  <c r="F222" i="31"/>
  <c r="H222" i="31"/>
  <c r="C223" i="31"/>
  <c r="G223" i="31"/>
  <c r="D223" i="31"/>
  <c r="E223" i="31"/>
  <c r="F223" i="31"/>
  <c r="H223" i="31"/>
  <c r="C224" i="31"/>
  <c r="G224" i="31"/>
  <c r="D224" i="31"/>
  <c r="E224" i="31"/>
  <c r="F224" i="31"/>
  <c r="H224" i="31"/>
  <c r="C225" i="31"/>
  <c r="G225" i="31"/>
  <c r="D225" i="31"/>
  <c r="E225" i="31"/>
  <c r="F225" i="31"/>
  <c r="H225" i="31"/>
  <c r="C226" i="31"/>
  <c r="G226" i="31"/>
  <c r="D226" i="31"/>
  <c r="E226" i="31"/>
  <c r="F226" i="31"/>
  <c r="H226" i="31"/>
  <c r="C227" i="31"/>
  <c r="G227" i="31"/>
  <c r="D227" i="31"/>
  <c r="E227" i="31"/>
  <c r="F227" i="31"/>
  <c r="H227" i="31"/>
  <c r="C228" i="31"/>
  <c r="G228" i="31"/>
  <c r="D228" i="31"/>
  <c r="E228" i="31"/>
  <c r="F228" i="31"/>
  <c r="H228" i="31"/>
  <c r="C229" i="31"/>
  <c r="G229" i="31"/>
  <c r="D229" i="31"/>
  <c r="E229" i="31"/>
  <c r="F229" i="31"/>
  <c r="H229" i="31"/>
  <c r="C230" i="31"/>
  <c r="G230" i="31"/>
  <c r="D230" i="31"/>
  <c r="E230" i="31"/>
  <c r="F230" i="31"/>
  <c r="H230" i="31"/>
  <c r="C231" i="31"/>
  <c r="G231" i="31"/>
  <c r="D231" i="31"/>
  <c r="E231" i="31"/>
  <c r="F231" i="31"/>
  <c r="H231" i="31"/>
  <c r="C232" i="31"/>
  <c r="G232" i="31"/>
  <c r="D232" i="31"/>
  <c r="E232" i="31"/>
  <c r="F232" i="31"/>
  <c r="H232" i="31"/>
  <c r="C233" i="31"/>
  <c r="G233" i="31"/>
  <c r="D233" i="31"/>
  <c r="E233" i="31"/>
  <c r="F233" i="31"/>
  <c r="H233" i="31"/>
  <c r="C234" i="31"/>
  <c r="G234" i="31"/>
  <c r="D234" i="31"/>
  <c r="E234" i="31"/>
  <c r="F234" i="31"/>
  <c r="H234" i="31"/>
  <c r="C235" i="31"/>
  <c r="G235" i="31"/>
  <c r="D235" i="31"/>
  <c r="E235" i="31"/>
  <c r="F235" i="31"/>
  <c r="H235" i="31"/>
  <c r="C236" i="31"/>
  <c r="G236" i="31"/>
  <c r="D236" i="31"/>
  <c r="E236" i="31"/>
  <c r="F236" i="31"/>
  <c r="H236" i="31"/>
  <c r="C237" i="31"/>
  <c r="G237" i="31"/>
  <c r="D237" i="31"/>
  <c r="E237" i="31"/>
  <c r="F237" i="31"/>
  <c r="H237" i="31"/>
  <c r="B239" i="31"/>
  <c r="C251" i="31"/>
  <c r="G251" i="31"/>
  <c r="D251" i="31"/>
  <c r="D270" i="31"/>
  <c r="E251" i="31"/>
  <c r="E270" i="31"/>
  <c r="F251" i="31"/>
  <c r="H251" i="31"/>
  <c r="C252" i="31"/>
  <c r="G252" i="31"/>
  <c r="D252" i="31"/>
  <c r="E252" i="31"/>
  <c r="F252" i="31"/>
  <c r="H252" i="31"/>
  <c r="C253" i="31"/>
  <c r="G253" i="31"/>
  <c r="D253" i="31"/>
  <c r="E253" i="31"/>
  <c r="F253" i="31"/>
  <c r="H253" i="31"/>
  <c r="C254" i="31"/>
  <c r="G254" i="31"/>
  <c r="D254" i="31"/>
  <c r="E254" i="31"/>
  <c r="F254" i="31"/>
  <c r="H254" i="31"/>
  <c r="C255" i="31"/>
  <c r="G255" i="31"/>
  <c r="D255" i="31"/>
  <c r="E255" i="31"/>
  <c r="F255" i="31"/>
  <c r="H255" i="31"/>
  <c r="C256" i="31"/>
  <c r="G256" i="31"/>
  <c r="D256" i="31"/>
  <c r="E256" i="31"/>
  <c r="F256" i="31"/>
  <c r="H256" i="31"/>
  <c r="C257" i="31"/>
  <c r="G257" i="31"/>
  <c r="D257" i="31"/>
  <c r="E257" i="31"/>
  <c r="F257" i="31"/>
  <c r="H257" i="31"/>
  <c r="C258" i="31"/>
  <c r="G258" i="31"/>
  <c r="D258" i="31"/>
  <c r="E258" i="31"/>
  <c r="F258" i="31"/>
  <c r="H258" i="31"/>
  <c r="C259" i="31"/>
  <c r="G259" i="31"/>
  <c r="D259" i="31"/>
  <c r="E259" i="31"/>
  <c r="F259" i="31"/>
  <c r="H259" i="31"/>
  <c r="C260" i="31"/>
  <c r="G260" i="31"/>
  <c r="D260" i="31"/>
  <c r="E260" i="31"/>
  <c r="F260" i="31"/>
  <c r="H260" i="31"/>
  <c r="C261" i="31"/>
  <c r="G261" i="31"/>
  <c r="D261" i="31"/>
  <c r="E261" i="31"/>
  <c r="F261" i="31"/>
  <c r="H261" i="31"/>
  <c r="C262" i="31"/>
  <c r="G262" i="31"/>
  <c r="D262" i="31"/>
  <c r="E262" i="31"/>
  <c r="F262" i="31"/>
  <c r="H262" i="31"/>
  <c r="C263" i="31"/>
  <c r="G263" i="31"/>
  <c r="D263" i="31"/>
  <c r="E263" i="31"/>
  <c r="F263" i="31"/>
  <c r="H263" i="31"/>
  <c r="C264" i="31"/>
  <c r="G264" i="31"/>
  <c r="D264" i="31"/>
  <c r="E264" i="31"/>
  <c r="F264" i="31"/>
  <c r="H264" i="31"/>
  <c r="C265" i="31"/>
  <c r="G265" i="31"/>
  <c r="D265" i="31"/>
  <c r="E265" i="31"/>
  <c r="F265" i="31"/>
  <c r="H265" i="31"/>
  <c r="C266" i="31"/>
  <c r="G266" i="31"/>
  <c r="D266" i="31"/>
  <c r="E266" i="31"/>
  <c r="F266" i="31"/>
  <c r="H266" i="31"/>
  <c r="C267" i="31"/>
  <c r="G267" i="31"/>
  <c r="D267" i="31"/>
  <c r="E267" i="31"/>
  <c r="F267" i="31"/>
  <c r="H267" i="31"/>
  <c r="C268" i="31"/>
  <c r="G268" i="31"/>
  <c r="D268" i="31"/>
  <c r="E268" i="31"/>
  <c r="F268" i="31"/>
  <c r="H268" i="31"/>
  <c r="B270" i="31"/>
  <c r="F270" i="31"/>
  <c r="H270" i="31"/>
  <c r="C282" i="31"/>
  <c r="C301" i="31"/>
  <c r="G301" i="31"/>
  <c r="D282" i="31"/>
  <c r="D301" i="31"/>
  <c r="E282" i="31"/>
  <c r="E301" i="31"/>
  <c r="F282" i="31"/>
  <c r="F301" i="31"/>
  <c r="H282" i="31"/>
  <c r="H301" i="31"/>
  <c r="C283" i="31"/>
  <c r="G283" i="31"/>
  <c r="D283" i="31"/>
  <c r="E283" i="31"/>
  <c r="F283" i="31"/>
  <c r="H283" i="31"/>
  <c r="C284" i="31"/>
  <c r="G284" i="31"/>
  <c r="D284" i="31"/>
  <c r="E284" i="31"/>
  <c r="F284" i="31"/>
  <c r="H284" i="31"/>
  <c r="C285" i="31"/>
  <c r="G285" i="31"/>
  <c r="D285" i="31"/>
  <c r="E285" i="31"/>
  <c r="F285" i="31"/>
  <c r="H285" i="31"/>
  <c r="C286" i="31"/>
  <c r="G286" i="31"/>
  <c r="D286" i="31"/>
  <c r="E286" i="31"/>
  <c r="F286" i="31"/>
  <c r="H286" i="31"/>
  <c r="C287" i="31"/>
  <c r="G287" i="31"/>
  <c r="D287" i="31"/>
  <c r="E287" i="31"/>
  <c r="F287" i="31"/>
  <c r="H287" i="31"/>
  <c r="C288" i="31"/>
  <c r="G288" i="31"/>
  <c r="D288" i="31"/>
  <c r="E288" i="31"/>
  <c r="F288" i="31"/>
  <c r="H288" i="31"/>
  <c r="C289" i="31"/>
  <c r="G289" i="31"/>
  <c r="D289" i="31"/>
  <c r="E289" i="31"/>
  <c r="F289" i="31"/>
  <c r="H289" i="31"/>
  <c r="C290" i="31"/>
  <c r="G290" i="31"/>
  <c r="D290" i="31"/>
  <c r="E290" i="31"/>
  <c r="F290" i="31"/>
  <c r="H290" i="31"/>
  <c r="C291" i="31"/>
  <c r="G291" i="31"/>
  <c r="D291" i="31"/>
  <c r="E291" i="31"/>
  <c r="F291" i="31"/>
  <c r="H291" i="31"/>
  <c r="C292" i="31"/>
  <c r="G292" i="31"/>
  <c r="D292" i="31"/>
  <c r="E292" i="31"/>
  <c r="F292" i="31"/>
  <c r="H292" i="31"/>
  <c r="C293" i="31"/>
  <c r="G293" i="31"/>
  <c r="D293" i="31"/>
  <c r="E293" i="31"/>
  <c r="F293" i="31"/>
  <c r="H293" i="31"/>
  <c r="C294" i="31"/>
  <c r="G294" i="31"/>
  <c r="D294" i="31"/>
  <c r="E294" i="31"/>
  <c r="F294" i="31"/>
  <c r="H294" i="31"/>
  <c r="C295" i="31"/>
  <c r="G295" i="31"/>
  <c r="D295" i="31"/>
  <c r="E295" i="31"/>
  <c r="F295" i="31"/>
  <c r="H295" i="31"/>
  <c r="C296" i="31"/>
  <c r="G296" i="31"/>
  <c r="D296" i="31"/>
  <c r="E296" i="31"/>
  <c r="F296" i="31"/>
  <c r="H296" i="31"/>
  <c r="C297" i="31"/>
  <c r="G297" i="31"/>
  <c r="D297" i="31"/>
  <c r="E297" i="31"/>
  <c r="F297" i="31"/>
  <c r="H297" i="31"/>
  <c r="C298" i="31"/>
  <c r="G298" i="31"/>
  <c r="D298" i="31"/>
  <c r="E298" i="31"/>
  <c r="F298" i="31"/>
  <c r="H298" i="31"/>
  <c r="C299" i="31"/>
  <c r="G299" i="31"/>
  <c r="D299" i="31"/>
  <c r="E299" i="31"/>
  <c r="F299" i="31"/>
  <c r="H299" i="31"/>
  <c r="B301" i="31"/>
  <c r="C313" i="31"/>
  <c r="G313" i="31"/>
  <c r="D313" i="31"/>
  <c r="D332" i="31"/>
  <c r="E313" i="31"/>
  <c r="E332" i="31"/>
  <c r="F313" i="31"/>
  <c r="F332" i="31"/>
  <c r="H313" i="31"/>
  <c r="H332" i="31"/>
  <c r="C314" i="31"/>
  <c r="G314" i="31"/>
  <c r="D314" i="31"/>
  <c r="E314" i="31"/>
  <c r="F314" i="31"/>
  <c r="H314" i="31"/>
  <c r="C315" i="31"/>
  <c r="G315" i="31"/>
  <c r="D315" i="31"/>
  <c r="E315" i="31"/>
  <c r="F315" i="31"/>
  <c r="H315" i="31"/>
  <c r="C316" i="31"/>
  <c r="G316" i="31"/>
  <c r="D316" i="31"/>
  <c r="E316" i="31"/>
  <c r="F316" i="31"/>
  <c r="H316" i="31"/>
  <c r="C317" i="31"/>
  <c r="G317" i="31"/>
  <c r="D317" i="31"/>
  <c r="E317" i="31"/>
  <c r="F317" i="31"/>
  <c r="H317" i="31"/>
  <c r="C318" i="31"/>
  <c r="G318" i="31"/>
  <c r="D318" i="31"/>
  <c r="E318" i="31"/>
  <c r="F318" i="31"/>
  <c r="H318" i="31"/>
  <c r="C319" i="31"/>
  <c r="G319" i="31"/>
  <c r="D319" i="31"/>
  <c r="E319" i="31"/>
  <c r="F319" i="31"/>
  <c r="H319" i="31"/>
  <c r="C320" i="31"/>
  <c r="G320" i="31"/>
  <c r="D320" i="31"/>
  <c r="E320" i="31"/>
  <c r="F320" i="31"/>
  <c r="H320" i="31"/>
  <c r="C321" i="31"/>
  <c r="G321" i="31"/>
  <c r="D321" i="31"/>
  <c r="E321" i="31"/>
  <c r="F321" i="31"/>
  <c r="H321" i="31"/>
  <c r="C322" i="31"/>
  <c r="G322" i="31"/>
  <c r="D322" i="31"/>
  <c r="E322" i="31"/>
  <c r="F322" i="31"/>
  <c r="H322" i="31"/>
  <c r="C323" i="31"/>
  <c r="G323" i="31"/>
  <c r="D323" i="31"/>
  <c r="E323" i="31"/>
  <c r="F323" i="31"/>
  <c r="H323" i="31"/>
  <c r="C324" i="31"/>
  <c r="G324" i="31"/>
  <c r="D324" i="31"/>
  <c r="E324" i="31"/>
  <c r="F324" i="31"/>
  <c r="H324" i="31"/>
  <c r="C325" i="31"/>
  <c r="G325" i="31"/>
  <c r="D325" i="31"/>
  <c r="E325" i="31"/>
  <c r="F325" i="31"/>
  <c r="H325" i="31"/>
  <c r="C326" i="31"/>
  <c r="G326" i="31"/>
  <c r="D326" i="31"/>
  <c r="E326" i="31"/>
  <c r="F326" i="31"/>
  <c r="H326" i="31"/>
  <c r="C327" i="31"/>
  <c r="G327" i="31"/>
  <c r="D327" i="31"/>
  <c r="E327" i="31"/>
  <c r="F327" i="31"/>
  <c r="H327" i="31"/>
  <c r="C328" i="31"/>
  <c r="G328" i="31"/>
  <c r="D328" i="31"/>
  <c r="E328" i="31"/>
  <c r="F328" i="31"/>
  <c r="H328" i="31"/>
  <c r="C329" i="31"/>
  <c r="G329" i="31"/>
  <c r="D329" i="31"/>
  <c r="E329" i="31"/>
  <c r="F329" i="31"/>
  <c r="H329" i="31"/>
  <c r="C330" i="31"/>
  <c r="G330" i="31"/>
  <c r="D330" i="31"/>
  <c r="E330" i="31"/>
  <c r="F330" i="31"/>
  <c r="H330" i="31"/>
  <c r="F331" i="31"/>
  <c r="B332" i="31"/>
  <c r="C344" i="31"/>
  <c r="G344" i="31"/>
  <c r="D344" i="31"/>
  <c r="D363" i="31"/>
  <c r="E344" i="31"/>
  <c r="E363" i="31"/>
  <c r="F344" i="31"/>
  <c r="F363" i="31"/>
  <c r="H344" i="31"/>
  <c r="H363" i="31"/>
  <c r="C345" i="31"/>
  <c r="G345" i="31"/>
  <c r="D345" i="31"/>
  <c r="E345" i="31"/>
  <c r="F345" i="31"/>
  <c r="H345" i="31"/>
  <c r="C346" i="31"/>
  <c r="G346" i="31"/>
  <c r="D346" i="31"/>
  <c r="E346" i="31"/>
  <c r="F346" i="31"/>
  <c r="H346" i="31"/>
  <c r="C347" i="31"/>
  <c r="G347" i="31"/>
  <c r="D347" i="31"/>
  <c r="E347" i="31"/>
  <c r="F347" i="31"/>
  <c r="H347" i="31"/>
  <c r="C348" i="31"/>
  <c r="G348" i="31"/>
  <c r="D348" i="31"/>
  <c r="E348" i="31"/>
  <c r="F348" i="31"/>
  <c r="H348" i="31"/>
  <c r="C349" i="31"/>
  <c r="G349" i="31"/>
  <c r="D349" i="31"/>
  <c r="E349" i="31"/>
  <c r="F349" i="31"/>
  <c r="H349" i="31"/>
  <c r="C350" i="31"/>
  <c r="G350" i="31"/>
  <c r="D350" i="31"/>
  <c r="E350" i="31"/>
  <c r="F350" i="31"/>
  <c r="H350" i="31"/>
  <c r="C351" i="31"/>
  <c r="G351" i="31"/>
  <c r="D351" i="31"/>
  <c r="E351" i="31"/>
  <c r="F351" i="31"/>
  <c r="H351" i="31"/>
  <c r="C352" i="31"/>
  <c r="G352" i="31"/>
  <c r="D352" i="31"/>
  <c r="E352" i="31"/>
  <c r="F352" i="31"/>
  <c r="H352" i="31"/>
  <c r="C353" i="31"/>
  <c r="G353" i="31"/>
  <c r="D353" i="31"/>
  <c r="E353" i="31"/>
  <c r="F353" i="31"/>
  <c r="H353" i="31"/>
  <c r="C354" i="31"/>
  <c r="G354" i="31"/>
  <c r="D354" i="31"/>
  <c r="E354" i="31"/>
  <c r="F354" i="31"/>
  <c r="H354" i="31"/>
  <c r="C355" i="31"/>
  <c r="G355" i="31"/>
  <c r="D355" i="31"/>
  <c r="E355" i="31"/>
  <c r="F355" i="31"/>
  <c r="H355" i="31"/>
  <c r="C356" i="31"/>
  <c r="G356" i="31"/>
  <c r="D356" i="31"/>
  <c r="E356" i="31"/>
  <c r="F356" i="31"/>
  <c r="H356" i="31"/>
  <c r="C357" i="31"/>
  <c r="G357" i="31"/>
  <c r="D357" i="31"/>
  <c r="E357" i="31"/>
  <c r="F357" i="31"/>
  <c r="H357" i="31"/>
  <c r="C358" i="31"/>
  <c r="G358" i="31"/>
  <c r="D358" i="31"/>
  <c r="E358" i="31"/>
  <c r="F358" i="31"/>
  <c r="H358" i="31"/>
  <c r="C359" i="31"/>
  <c r="G359" i="31"/>
  <c r="D359" i="31"/>
  <c r="E359" i="31"/>
  <c r="F359" i="31"/>
  <c r="H359" i="31"/>
  <c r="C360" i="31"/>
  <c r="G360" i="31"/>
  <c r="D360" i="31"/>
  <c r="E360" i="31"/>
  <c r="F360" i="31"/>
  <c r="H360" i="31"/>
  <c r="C361" i="31"/>
  <c r="G361" i="31"/>
  <c r="D361" i="31"/>
  <c r="E361" i="31"/>
  <c r="F361" i="31"/>
  <c r="H361" i="31"/>
  <c r="B363" i="31"/>
  <c r="C375" i="31"/>
  <c r="G375" i="31"/>
  <c r="D375" i="31"/>
  <c r="D394" i="31"/>
  <c r="E375" i="31"/>
  <c r="E394" i="31"/>
  <c r="F375" i="31"/>
  <c r="F394" i="31"/>
  <c r="H375" i="31"/>
  <c r="H394" i="31"/>
  <c r="C376" i="31"/>
  <c r="G376" i="31"/>
  <c r="D376" i="31"/>
  <c r="E376" i="31"/>
  <c r="F376" i="31"/>
  <c r="H376" i="31"/>
  <c r="C377" i="31"/>
  <c r="G377" i="31"/>
  <c r="D377" i="31"/>
  <c r="E377" i="31"/>
  <c r="F377" i="31"/>
  <c r="H377" i="31"/>
  <c r="C378" i="31"/>
  <c r="G378" i="31"/>
  <c r="D378" i="31"/>
  <c r="E378" i="31"/>
  <c r="F378" i="31"/>
  <c r="H378" i="31"/>
  <c r="C379" i="31"/>
  <c r="G379" i="31"/>
  <c r="D379" i="31"/>
  <c r="E379" i="31"/>
  <c r="F379" i="31"/>
  <c r="H379" i="31"/>
  <c r="C380" i="31"/>
  <c r="G380" i="31"/>
  <c r="D380" i="31"/>
  <c r="E380" i="31"/>
  <c r="F380" i="31"/>
  <c r="H380" i="31"/>
  <c r="C381" i="31"/>
  <c r="G381" i="31"/>
  <c r="D381" i="31"/>
  <c r="E381" i="31"/>
  <c r="F381" i="31"/>
  <c r="H381" i="31"/>
  <c r="C382" i="31"/>
  <c r="G382" i="31"/>
  <c r="D382" i="31"/>
  <c r="E382" i="31"/>
  <c r="F382" i="31"/>
  <c r="H382" i="31"/>
  <c r="C383" i="31"/>
  <c r="G383" i="31"/>
  <c r="D383" i="31"/>
  <c r="E383" i="31"/>
  <c r="F383" i="31"/>
  <c r="H383" i="31"/>
  <c r="C384" i="31"/>
  <c r="G384" i="31"/>
  <c r="D384" i="31"/>
  <c r="E384" i="31"/>
  <c r="F384" i="31"/>
  <c r="H384" i="31"/>
  <c r="C385" i="31"/>
  <c r="G385" i="31"/>
  <c r="D385" i="31"/>
  <c r="E385" i="31"/>
  <c r="F385" i="31"/>
  <c r="H385" i="31"/>
  <c r="C386" i="31"/>
  <c r="G386" i="31"/>
  <c r="D386" i="31"/>
  <c r="E386" i="31"/>
  <c r="F386" i="31"/>
  <c r="H386" i="31"/>
  <c r="C387" i="31"/>
  <c r="G387" i="31"/>
  <c r="D387" i="31"/>
  <c r="E387" i="31"/>
  <c r="F387" i="31"/>
  <c r="H387" i="31"/>
  <c r="C388" i="31"/>
  <c r="G388" i="31"/>
  <c r="D388" i="31"/>
  <c r="E388" i="31"/>
  <c r="F388" i="31"/>
  <c r="H388" i="31"/>
  <c r="C389" i="31"/>
  <c r="G389" i="31"/>
  <c r="D389" i="31"/>
  <c r="E389" i="31"/>
  <c r="F389" i="31"/>
  <c r="H389" i="31"/>
  <c r="C390" i="31"/>
  <c r="G390" i="31"/>
  <c r="D390" i="31"/>
  <c r="E390" i="31"/>
  <c r="F390" i="31"/>
  <c r="H390" i="31"/>
  <c r="C391" i="31"/>
  <c r="G391" i="31"/>
  <c r="D391" i="31"/>
  <c r="E391" i="31"/>
  <c r="F391" i="31"/>
  <c r="H391" i="31"/>
  <c r="C392" i="31"/>
  <c r="G392" i="31"/>
  <c r="D392" i="31"/>
  <c r="E392" i="31"/>
  <c r="F392" i="31"/>
  <c r="H392" i="31"/>
  <c r="B394" i="31"/>
  <c r="C406" i="31"/>
  <c r="G406" i="31"/>
  <c r="D406" i="31"/>
  <c r="D425" i="31"/>
  <c r="E406" i="31"/>
  <c r="E425" i="31"/>
  <c r="F406" i="31"/>
  <c r="F425" i="31"/>
  <c r="H406" i="31"/>
  <c r="H425" i="31"/>
  <c r="C407" i="31"/>
  <c r="G407" i="31"/>
  <c r="D407" i="31"/>
  <c r="E407" i="31"/>
  <c r="F407" i="31"/>
  <c r="H407" i="31"/>
  <c r="C408" i="31"/>
  <c r="G408" i="31"/>
  <c r="D408" i="31"/>
  <c r="E408" i="31"/>
  <c r="F408" i="31"/>
  <c r="H408" i="31"/>
  <c r="C409" i="31"/>
  <c r="G409" i="31"/>
  <c r="D409" i="31"/>
  <c r="E409" i="31"/>
  <c r="F409" i="31"/>
  <c r="H409" i="31"/>
  <c r="C410" i="31"/>
  <c r="G410" i="31"/>
  <c r="D410" i="31"/>
  <c r="E410" i="31"/>
  <c r="F410" i="31"/>
  <c r="H410" i="31"/>
  <c r="C411" i="31"/>
  <c r="G411" i="31"/>
  <c r="D411" i="31"/>
  <c r="E411" i="31"/>
  <c r="F411" i="31"/>
  <c r="H411" i="31"/>
  <c r="C412" i="31"/>
  <c r="G412" i="31"/>
  <c r="D412" i="31"/>
  <c r="E412" i="31"/>
  <c r="F412" i="31"/>
  <c r="H412" i="31"/>
  <c r="C413" i="31"/>
  <c r="G413" i="31"/>
  <c r="D413" i="31"/>
  <c r="E413" i="31"/>
  <c r="F413" i="31"/>
  <c r="H413" i="31"/>
  <c r="C414" i="31"/>
  <c r="G414" i="31"/>
  <c r="D414" i="31"/>
  <c r="E414" i="31"/>
  <c r="F414" i="31"/>
  <c r="H414" i="31"/>
  <c r="C415" i="31"/>
  <c r="G415" i="31"/>
  <c r="D415" i="31"/>
  <c r="E415" i="31"/>
  <c r="F415" i="31"/>
  <c r="H415" i="31"/>
  <c r="C416" i="31"/>
  <c r="G416" i="31"/>
  <c r="D416" i="31"/>
  <c r="E416" i="31"/>
  <c r="F416" i="31"/>
  <c r="H416" i="31"/>
  <c r="C417" i="31"/>
  <c r="G417" i="31"/>
  <c r="D417" i="31"/>
  <c r="E417" i="31"/>
  <c r="F417" i="31"/>
  <c r="H417" i="31"/>
  <c r="C418" i="31"/>
  <c r="G418" i="31"/>
  <c r="D418" i="31"/>
  <c r="E418" i="31"/>
  <c r="F418" i="31"/>
  <c r="H418" i="31"/>
  <c r="C419" i="31"/>
  <c r="G419" i="31"/>
  <c r="D419" i="31"/>
  <c r="E419" i="31"/>
  <c r="F419" i="31"/>
  <c r="H419" i="31"/>
  <c r="C420" i="31"/>
  <c r="G420" i="31"/>
  <c r="D420" i="31"/>
  <c r="E420" i="31"/>
  <c r="F420" i="31"/>
  <c r="H420" i="31"/>
  <c r="C421" i="31"/>
  <c r="G421" i="31"/>
  <c r="D421" i="31"/>
  <c r="E421" i="31"/>
  <c r="F421" i="31"/>
  <c r="H421" i="31"/>
  <c r="C422" i="31"/>
  <c r="G422" i="31"/>
  <c r="D422" i="31"/>
  <c r="E422" i="31"/>
  <c r="F422" i="31"/>
  <c r="H422" i="31"/>
  <c r="C423" i="31"/>
  <c r="G423" i="31"/>
  <c r="D423" i="31"/>
  <c r="E423" i="31"/>
  <c r="F423" i="31"/>
  <c r="H423" i="31"/>
  <c r="B425" i="31"/>
  <c r="C437" i="31"/>
  <c r="G437" i="31"/>
  <c r="D437" i="31"/>
  <c r="D456" i="31"/>
  <c r="E437" i="31"/>
  <c r="E456" i="31"/>
  <c r="F437" i="31"/>
  <c r="F456" i="31"/>
  <c r="H437" i="31"/>
  <c r="H456" i="31"/>
  <c r="C438" i="31"/>
  <c r="G438" i="31"/>
  <c r="D438" i="31"/>
  <c r="E438" i="31"/>
  <c r="F438" i="31"/>
  <c r="H438" i="31"/>
  <c r="C439" i="31"/>
  <c r="G439" i="31"/>
  <c r="D439" i="31"/>
  <c r="E439" i="31"/>
  <c r="F439" i="31"/>
  <c r="H439" i="31"/>
  <c r="C440" i="31"/>
  <c r="D440" i="31"/>
  <c r="E440" i="31"/>
  <c r="F440" i="31"/>
  <c r="G440" i="31"/>
  <c r="H440" i="31"/>
  <c r="C441" i="31"/>
  <c r="G441" i="31"/>
  <c r="D441" i="31"/>
  <c r="E441" i="31"/>
  <c r="F441" i="31"/>
  <c r="H441" i="31"/>
  <c r="C442" i="31"/>
  <c r="G442" i="31"/>
  <c r="D442" i="31"/>
  <c r="E442" i="31"/>
  <c r="F442" i="31"/>
  <c r="H442" i="31"/>
  <c r="C443" i="31"/>
  <c r="G443" i="31"/>
  <c r="D443" i="31"/>
  <c r="E443" i="31"/>
  <c r="F443" i="31"/>
  <c r="H443" i="31"/>
  <c r="C444" i="31"/>
  <c r="G444" i="31"/>
  <c r="D444" i="31"/>
  <c r="E444" i="31"/>
  <c r="F444" i="31"/>
  <c r="H444" i="31"/>
  <c r="C445" i="31"/>
  <c r="G445" i="31"/>
  <c r="D445" i="31"/>
  <c r="E445" i="31"/>
  <c r="F445" i="31"/>
  <c r="H445" i="31"/>
  <c r="C446" i="31"/>
  <c r="G446" i="31"/>
  <c r="D446" i="31"/>
  <c r="E446" i="31"/>
  <c r="F446" i="31"/>
  <c r="H446" i="31"/>
  <c r="C447" i="31"/>
  <c r="G447" i="31"/>
  <c r="D447" i="31"/>
  <c r="E447" i="31"/>
  <c r="F447" i="31"/>
  <c r="H447" i="31"/>
  <c r="C448" i="31"/>
  <c r="G448" i="31"/>
  <c r="D448" i="31"/>
  <c r="E448" i="31"/>
  <c r="F448" i="31"/>
  <c r="H448" i="31"/>
  <c r="C449" i="31"/>
  <c r="G449" i="31"/>
  <c r="D449" i="31"/>
  <c r="E449" i="31"/>
  <c r="F449" i="31"/>
  <c r="H449" i="31"/>
  <c r="C450" i="31"/>
  <c r="G450" i="31"/>
  <c r="D450" i="31"/>
  <c r="E450" i="31"/>
  <c r="F450" i="31"/>
  <c r="H450" i="31"/>
  <c r="C451" i="31"/>
  <c r="G451" i="31"/>
  <c r="D451" i="31"/>
  <c r="E451" i="31"/>
  <c r="F451" i="31"/>
  <c r="H451" i="31"/>
  <c r="C452" i="31"/>
  <c r="G452" i="31"/>
  <c r="D452" i="31"/>
  <c r="E452" i="31"/>
  <c r="F452" i="31"/>
  <c r="H452" i="31"/>
  <c r="C453" i="31"/>
  <c r="G453" i="31"/>
  <c r="D453" i="31"/>
  <c r="E453" i="31"/>
  <c r="F453" i="31"/>
  <c r="H453" i="31"/>
  <c r="C454" i="31"/>
  <c r="G454" i="31"/>
  <c r="D454" i="31"/>
  <c r="E454" i="31"/>
  <c r="F454" i="31"/>
  <c r="H454" i="31"/>
  <c r="B456" i="31"/>
  <c r="C469" i="31"/>
  <c r="D469" i="31"/>
  <c r="D488" i="31"/>
  <c r="E469" i="31"/>
  <c r="F469" i="31"/>
  <c r="F488" i="31"/>
  <c r="G469" i="31"/>
  <c r="H469" i="31"/>
  <c r="H488" i="31"/>
  <c r="C470" i="31"/>
  <c r="G470" i="31"/>
  <c r="D470" i="31"/>
  <c r="E470" i="31"/>
  <c r="F470" i="31"/>
  <c r="H470" i="31"/>
  <c r="C471" i="31"/>
  <c r="G471" i="31"/>
  <c r="D471" i="31"/>
  <c r="E471" i="31"/>
  <c r="F471" i="31"/>
  <c r="H471" i="31"/>
  <c r="C472" i="31"/>
  <c r="G472" i="31"/>
  <c r="D472" i="31"/>
  <c r="E472" i="31"/>
  <c r="F472" i="31"/>
  <c r="H472" i="31"/>
  <c r="C473" i="31"/>
  <c r="G473" i="31"/>
  <c r="D473" i="31"/>
  <c r="E473" i="31"/>
  <c r="F473" i="31"/>
  <c r="H473" i="31"/>
  <c r="C474" i="31"/>
  <c r="G474" i="31"/>
  <c r="D474" i="31"/>
  <c r="E474" i="31"/>
  <c r="F474" i="31"/>
  <c r="H474" i="31"/>
  <c r="C475" i="31"/>
  <c r="G475" i="31"/>
  <c r="D475" i="31"/>
  <c r="E475" i="31"/>
  <c r="F475" i="31"/>
  <c r="H475" i="31"/>
  <c r="C476" i="31"/>
  <c r="G476" i="31"/>
  <c r="D476" i="31"/>
  <c r="E476" i="31"/>
  <c r="F476" i="31"/>
  <c r="H476" i="31"/>
  <c r="C477" i="31"/>
  <c r="G477" i="31"/>
  <c r="D477" i="31"/>
  <c r="E477" i="31"/>
  <c r="F477" i="31"/>
  <c r="H477" i="31"/>
  <c r="C478" i="31"/>
  <c r="G478" i="31"/>
  <c r="D478" i="31"/>
  <c r="E478" i="31"/>
  <c r="F478" i="31"/>
  <c r="H478" i="31"/>
  <c r="C479" i="31"/>
  <c r="G479" i="31"/>
  <c r="D479" i="31"/>
  <c r="E479" i="31"/>
  <c r="F479" i="31"/>
  <c r="H479" i="31"/>
  <c r="C480" i="31"/>
  <c r="G480" i="31"/>
  <c r="D480" i="31"/>
  <c r="E480" i="31"/>
  <c r="F480" i="31"/>
  <c r="H480" i="31"/>
  <c r="C481" i="31"/>
  <c r="G481" i="31"/>
  <c r="D481" i="31"/>
  <c r="E481" i="31"/>
  <c r="F481" i="31"/>
  <c r="H481" i="31"/>
  <c r="C482" i="31"/>
  <c r="G482" i="31"/>
  <c r="D482" i="31"/>
  <c r="E482" i="31"/>
  <c r="F482" i="31"/>
  <c r="H482" i="31"/>
  <c r="C483" i="31"/>
  <c r="G483" i="31"/>
  <c r="D483" i="31"/>
  <c r="E483" i="31"/>
  <c r="F483" i="31"/>
  <c r="H483" i="31"/>
  <c r="C484" i="31"/>
  <c r="G484" i="31"/>
  <c r="D484" i="31"/>
  <c r="E484" i="31"/>
  <c r="F484" i="31"/>
  <c r="H484" i="31"/>
  <c r="C485" i="31"/>
  <c r="G485" i="31"/>
  <c r="D485" i="31"/>
  <c r="E485" i="31"/>
  <c r="F485" i="31"/>
  <c r="H485" i="31"/>
  <c r="C486" i="31"/>
  <c r="G486" i="31"/>
  <c r="D486" i="31"/>
  <c r="E486" i="31"/>
  <c r="F486" i="31"/>
  <c r="H486" i="31"/>
  <c r="B488" i="31"/>
  <c r="C488" i="31"/>
  <c r="G488" i="31"/>
  <c r="E488" i="31"/>
  <c r="A495" i="31"/>
  <c r="C501" i="31"/>
  <c r="C520" i="31"/>
  <c r="G520" i="31"/>
  <c r="D501" i="31"/>
  <c r="D520" i="31"/>
  <c r="E501" i="31"/>
  <c r="E520" i="31"/>
  <c r="F501" i="31"/>
  <c r="H501" i="31"/>
  <c r="C502" i="31"/>
  <c r="G502" i="31"/>
  <c r="D502" i="31"/>
  <c r="E502" i="31"/>
  <c r="F502" i="31"/>
  <c r="H502" i="31"/>
  <c r="C503" i="31"/>
  <c r="G503" i="31"/>
  <c r="D503" i="31"/>
  <c r="E503" i="31"/>
  <c r="F503" i="31"/>
  <c r="H503" i="31"/>
  <c r="C504" i="31"/>
  <c r="G504" i="31"/>
  <c r="D504" i="31"/>
  <c r="E504" i="31"/>
  <c r="F504" i="31"/>
  <c r="H504" i="31"/>
  <c r="C505" i="31"/>
  <c r="G505" i="31"/>
  <c r="D505" i="31"/>
  <c r="E505" i="31"/>
  <c r="F505" i="31"/>
  <c r="H505" i="31"/>
  <c r="C506" i="31"/>
  <c r="G506" i="31"/>
  <c r="D506" i="31"/>
  <c r="E506" i="31"/>
  <c r="F506" i="31"/>
  <c r="H506" i="31"/>
  <c r="C507" i="31"/>
  <c r="G507" i="31"/>
  <c r="D507" i="31"/>
  <c r="E507" i="31"/>
  <c r="F507" i="31"/>
  <c r="H507" i="31"/>
  <c r="C508" i="31"/>
  <c r="G508" i="31"/>
  <c r="D508" i="31"/>
  <c r="E508" i="31"/>
  <c r="F508" i="31"/>
  <c r="H508" i="31"/>
  <c r="C509" i="31"/>
  <c r="G509" i="31"/>
  <c r="D509" i="31"/>
  <c r="E509" i="31"/>
  <c r="F509" i="31"/>
  <c r="H509" i="31"/>
  <c r="C510" i="31"/>
  <c r="G510" i="31"/>
  <c r="D510" i="31"/>
  <c r="E510" i="31"/>
  <c r="F510" i="31"/>
  <c r="H510" i="31"/>
  <c r="C511" i="31"/>
  <c r="G511" i="31"/>
  <c r="D511" i="31"/>
  <c r="E511" i="31"/>
  <c r="F511" i="31"/>
  <c r="H511" i="31"/>
  <c r="C512" i="31"/>
  <c r="G512" i="31"/>
  <c r="D512" i="31"/>
  <c r="E512" i="31"/>
  <c r="F512" i="31"/>
  <c r="H512" i="31"/>
  <c r="C513" i="31"/>
  <c r="G513" i="31"/>
  <c r="D513" i="31"/>
  <c r="E513" i="31"/>
  <c r="F513" i="31"/>
  <c r="H513" i="31"/>
  <c r="C514" i="31"/>
  <c r="G514" i="31"/>
  <c r="D514" i="31"/>
  <c r="E514" i="31"/>
  <c r="F514" i="31"/>
  <c r="H514" i="31"/>
  <c r="C515" i="31"/>
  <c r="G515" i="31"/>
  <c r="D515" i="31"/>
  <c r="E515" i="31"/>
  <c r="F515" i="31"/>
  <c r="H515" i="31"/>
  <c r="C516" i="31"/>
  <c r="G516" i="31"/>
  <c r="D516" i="31"/>
  <c r="E516" i="31"/>
  <c r="F516" i="31"/>
  <c r="H516" i="31"/>
  <c r="C517" i="31"/>
  <c r="G517" i="31"/>
  <c r="D517" i="31"/>
  <c r="E517" i="31"/>
  <c r="F517" i="31"/>
  <c r="H517" i="31"/>
  <c r="C518" i="31"/>
  <c r="G518" i="31"/>
  <c r="D518" i="31"/>
  <c r="E518" i="31"/>
  <c r="F518" i="31"/>
  <c r="H518" i="31"/>
  <c r="B520" i="31"/>
  <c r="F520" i="31"/>
  <c r="H520" i="31"/>
  <c r="D2" i="35"/>
  <c r="E2" i="35"/>
  <c r="F2" i="35"/>
  <c r="G2" i="35"/>
  <c r="H2" i="35"/>
  <c r="D3" i="35"/>
  <c r="E3" i="35"/>
  <c r="F3" i="35"/>
  <c r="G3" i="35"/>
  <c r="H3" i="35"/>
  <c r="D4" i="35"/>
  <c r="E4" i="35"/>
  <c r="F4" i="35"/>
  <c r="G4" i="35"/>
  <c r="H4" i="35"/>
  <c r="D5" i="35"/>
  <c r="E5" i="35"/>
  <c r="F5" i="35"/>
  <c r="G5" i="35"/>
  <c r="H5" i="35"/>
  <c r="D6" i="35"/>
  <c r="E6" i="35"/>
  <c r="F6" i="35"/>
  <c r="G6" i="35"/>
  <c r="H6" i="35"/>
  <c r="D7" i="35"/>
  <c r="E7" i="35"/>
  <c r="F7" i="35"/>
  <c r="G7" i="35"/>
  <c r="H7" i="35"/>
  <c r="D8" i="35"/>
  <c r="E8" i="35"/>
  <c r="F8" i="35"/>
  <c r="G8" i="35"/>
  <c r="H8" i="35"/>
  <c r="D9" i="35"/>
  <c r="E9" i="35"/>
  <c r="F9" i="35"/>
  <c r="G9" i="35"/>
  <c r="H9" i="35"/>
  <c r="D10" i="35"/>
  <c r="E10" i="35"/>
  <c r="F10" i="35"/>
  <c r="G10" i="35"/>
  <c r="H10" i="35"/>
  <c r="D11" i="35"/>
  <c r="E11" i="35"/>
  <c r="F11" i="35"/>
  <c r="G11" i="35"/>
  <c r="H11" i="35"/>
  <c r="D12" i="35"/>
  <c r="E12" i="35"/>
  <c r="F12" i="35"/>
  <c r="G12" i="35"/>
  <c r="H12" i="35"/>
  <c r="D13" i="35"/>
  <c r="E13" i="35"/>
  <c r="F13" i="35"/>
  <c r="G13" i="35"/>
  <c r="H13" i="35"/>
  <c r="D14" i="35"/>
  <c r="E14" i="35"/>
  <c r="F14" i="35"/>
  <c r="G14" i="35"/>
  <c r="H14" i="35"/>
  <c r="D15" i="35"/>
  <c r="E15" i="35"/>
  <c r="F15" i="35"/>
  <c r="G15" i="35"/>
  <c r="H15" i="35"/>
  <c r="D16" i="35"/>
  <c r="E16" i="35"/>
  <c r="F16" i="35"/>
  <c r="G16" i="35"/>
  <c r="H16" i="35"/>
  <c r="D17" i="35"/>
  <c r="E17" i="35"/>
  <c r="F17" i="35"/>
  <c r="G17" i="35"/>
  <c r="H17" i="35"/>
  <c r="D18" i="35"/>
  <c r="E18" i="35"/>
  <c r="F18" i="35"/>
  <c r="G18" i="35"/>
  <c r="H18" i="35"/>
  <c r="D19" i="35"/>
  <c r="E19" i="35"/>
  <c r="F19" i="35"/>
  <c r="G19" i="35"/>
  <c r="H19" i="35"/>
  <c r="D20" i="35"/>
  <c r="E20" i="35"/>
  <c r="F20" i="35"/>
  <c r="G20" i="35"/>
  <c r="H20" i="35"/>
  <c r="D21" i="35"/>
  <c r="E21" i="35"/>
  <c r="F21" i="35"/>
  <c r="G21" i="35"/>
  <c r="H21" i="35"/>
  <c r="D22" i="35"/>
  <c r="E22" i="35"/>
  <c r="F22" i="35"/>
  <c r="G22" i="35"/>
  <c r="H22" i="35"/>
  <c r="D23" i="35"/>
  <c r="E23" i="35"/>
  <c r="F23" i="35"/>
  <c r="G23" i="35"/>
  <c r="H23" i="35"/>
  <c r="D24" i="35"/>
  <c r="E24" i="35"/>
  <c r="F24" i="35"/>
  <c r="G24" i="35"/>
  <c r="H24" i="35"/>
  <c r="D25" i="35"/>
  <c r="E25" i="35"/>
  <c r="F25" i="35"/>
  <c r="G25" i="35"/>
  <c r="H25" i="35"/>
  <c r="D26" i="35"/>
  <c r="E26" i="35"/>
  <c r="F26" i="35"/>
  <c r="G26" i="35"/>
  <c r="H26" i="35"/>
  <c r="D27" i="35"/>
  <c r="E27" i="35"/>
  <c r="F27" i="35"/>
  <c r="G27" i="35"/>
  <c r="H27" i="35"/>
  <c r="D28" i="35"/>
  <c r="E28" i="35"/>
  <c r="F28" i="35"/>
  <c r="G28" i="35"/>
  <c r="H28" i="35"/>
  <c r="D29" i="35"/>
  <c r="E29" i="35"/>
  <c r="F29" i="35"/>
  <c r="G29" i="35"/>
  <c r="H29" i="35"/>
  <c r="D30" i="35"/>
  <c r="E30" i="35"/>
  <c r="F30" i="35"/>
  <c r="G30" i="35"/>
  <c r="H30" i="35"/>
  <c r="D31" i="35"/>
  <c r="E31" i="35"/>
  <c r="F31" i="35"/>
  <c r="G31" i="35"/>
  <c r="H31" i="35"/>
  <c r="D32" i="35"/>
  <c r="E32" i="35"/>
  <c r="F32" i="35"/>
  <c r="G32" i="35"/>
  <c r="H32" i="35"/>
  <c r="D33" i="35"/>
  <c r="E33" i="35"/>
  <c r="F33" i="35"/>
  <c r="G33" i="35"/>
  <c r="H33" i="35"/>
  <c r="D34" i="35"/>
  <c r="E34" i="35"/>
  <c r="F34" i="35"/>
  <c r="G34" i="35"/>
  <c r="H34" i="35"/>
  <c r="D35" i="35"/>
  <c r="E35" i="35"/>
  <c r="F35" i="35"/>
  <c r="G35" i="35"/>
  <c r="H35" i="35"/>
  <c r="D36" i="35"/>
  <c r="E36" i="35"/>
  <c r="F36" i="35"/>
  <c r="G36" i="35"/>
  <c r="H36" i="35"/>
  <c r="D37" i="35"/>
  <c r="E37" i="35"/>
  <c r="F37" i="35"/>
  <c r="G37" i="35"/>
  <c r="H37" i="35"/>
  <c r="D38" i="35"/>
  <c r="E38" i="35"/>
  <c r="F38" i="35"/>
  <c r="G38" i="35"/>
  <c r="H38" i="35"/>
  <c r="D39" i="35"/>
  <c r="E39" i="35"/>
  <c r="F39" i="35"/>
  <c r="G39" i="35"/>
  <c r="H39" i="35"/>
  <c r="D40" i="35"/>
  <c r="E40" i="35"/>
  <c r="F40" i="35"/>
  <c r="G40" i="35"/>
  <c r="H40" i="35"/>
  <c r="D41" i="35"/>
  <c r="E41" i="35"/>
  <c r="F41" i="35"/>
  <c r="G41" i="35"/>
  <c r="H41" i="35"/>
  <c r="D42" i="35"/>
  <c r="E42" i="35"/>
  <c r="F42" i="35"/>
  <c r="G42" i="35"/>
  <c r="H42" i="35"/>
  <c r="D43" i="35"/>
  <c r="E43" i="35"/>
  <c r="F43" i="35"/>
  <c r="G43" i="35"/>
  <c r="H43" i="35"/>
  <c r="D44" i="35"/>
  <c r="E44" i="35"/>
  <c r="F44" i="35"/>
  <c r="G44" i="35"/>
  <c r="H44" i="35"/>
  <c r="D45" i="35"/>
  <c r="E45" i="35"/>
  <c r="F45" i="35"/>
  <c r="G45" i="35"/>
  <c r="H45" i="35"/>
  <c r="D46" i="35"/>
  <c r="E46" i="35"/>
  <c r="F46" i="35"/>
  <c r="G46" i="35"/>
  <c r="H46" i="35"/>
  <c r="D47" i="35"/>
  <c r="E47" i="35"/>
  <c r="F47" i="35"/>
  <c r="G47" i="35"/>
  <c r="H47" i="35"/>
  <c r="D48" i="35"/>
  <c r="E48" i="35"/>
  <c r="F48" i="35"/>
  <c r="G48" i="35"/>
  <c r="H48" i="35"/>
  <c r="D49" i="35"/>
  <c r="E49" i="35"/>
  <c r="F49" i="35"/>
  <c r="G49" i="35"/>
  <c r="H49" i="35"/>
  <c r="D50" i="35"/>
  <c r="E50" i="35"/>
  <c r="F50" i="35"/>
  <c r="G50" i="35"/>
  <c r="H50" i="35"/>
  <c r="D51" i="35"/>
  <c r="E51" i="35"/>
  <c r="F51" i="35"/>
  <c r="G51" i="35"/>
  <c r="H51" i="35"/>
  <c r="D52" i="35"/>
  <c r="E52" i="35"/>
  <c r="F52" i="35"/>
  <c r="G52" i="35"/>
  <c r="H52" i="35"/>
  <c r="D53" i="35"/>
  <c r="E53" i="35"/>
  <c r="F53" i="35"/>
  <c r="G53" i="35"/>
  <c r="H53" i="35"/>
  <c r="D54" i="35"/>
  <c r="E54" i="35"/>
  <c r="F54" i="35"/>
  <c r="G54" i="35"/>
  <c r="H54" i="35"/>
  <c r="D55" i="35"/>
  <c r="E55" i="35"/>
  <c r="F55" i="35"/>
  <c r="G55" i="35"/>
  <c r="H55" i="35"/>
  <c r="D56" i="35"/>
  <c r="E56" i="35"/>
  <c r="F56" i="35"/>
  <c r="G56" i="35"/>
  <c r="H56" i="35"/>
  <c r="D57" i="35"/>
  <c r="E57" i="35"/>
  <c r="F57" i="35"/>
  <c r="G57" i="35"/>
  <c r="H57" i="35"/>
  <c r="D58" i="35"/>
  <c r="E58" i="35"/>
  <c r="F58" i="35"/>
  <c r="G58" i="35"/>
  <c r="H58" i="35"/>
  <c r="D59" i="35"/>
  <c r="E59" i="35"/>
  <c r="F59" i="35"/>
  <c r="G59" i="35"/>
  <c r="H59" i="35"/>
  <c r="D60" i="35"/>
  <c r="E60" i="35"/>
  <c r="F60" i="35"/>
  <c r="G60" i="35"/>
  <c r="H60" i="35"/>
  <c r="D61" i="35"/>
  <c r="E61" i="35"/>
  <c r="F61" i="35"/>
  <c r="G61" i="35"/>
  <c r="H61" i="35"/>
  <c r="D62" i="35"/>
  <c r="E62" i="35"/>
  <c r="F62" i="35"/>
  <c r="G62" i="35"/>
  <c r="H62" i="35"/>
  <c r="D63" i="35"/>
  <c r="E63" i="35"/>
  <c r="F63" i="35"/>
  <c r="G63" i="35"/>
  <c r="H63" i="35"/>
  <c r="D64" i="35"/>
  <c r="E64" i="35"/>
  <c r="F64" i="35"/>
  <c r="G64" i="35"/>
  <c r="H64" i="35"/>
  <c r="D65" i="35"/>
  <c r="E65" i="35"/>
  <c r="F65" i="35"/>
  <c r="G65" i="35"/>
  <c r="H65" i="35"/>
  <c r="D66" i="35"/>
  <c r="E66" i="35"/>
  <c r="F66" i="35"/>
  <c r="G66" i="35"/>
  <c r="H66" i="35"/>
  <c r="D67" i="35"/>
  <c r="E67" i="35"/>
  <c r="F67" i="35"/>
  <c r="G67" i="35"/>
  <c r="H67" i="35"/>
  <c r="D68" i="35"/>
  <c r="E68" i="35"/>
  <c r="F68" i="35"/>
  <c r="G68" i="35"/>
  <c r="H68" i="35"/>
  <c r="D69" i="35"/>
  <c r="E69" i="35"/>
  <c r="F69" i="35"/>
  <c r="G69" i="35"/>
  <c r="H69" i="35"/>
  <c r="D70" i="35"/>
  <c r="E70" i="35"/>
  <c r="F70" i="35"/>
  <c r="G70" i="35"/>
  <c r="H70" i="35"/>
  <c r="D71" i="35"/>
  <c r="E71" i="35"/>
  <c r="F71" i="35"/>
  <c r="G71" i="35"/>
  <c r="H71" i="35"/>
  <c r="D72" i="35"/>
  <c r="E72" i="35"/>
  <c r="F72" i="35"/>
  <c r="G72" i="35"/>
  <c r="H72" i="35"/>
  <c r="D73" i="35"/>
  <c r="E73" i="35"/>
  <c r="F73" i="35"/>
  <c r="G73" i="35"/>
  <c r="H73" i="35"/>
  <c r="D74" i="35"/>
  <c r="E74" i="35"/>
  <c r="F74" i="35"/>
  <c r="G74" i="35"/>
  <c r="H74" i="35"/>
  <c r="D75" i="35"/>
  <c r="E75" i="35"/>
  <c r="F75" i="35"/>
  <c r="G75" i="35"/>
  <c r="H75" i="35"/>
  <c r="D76" i="35"/>
  <c r="E76" i="35"/>
  <c r="F76" i="35"/>
  <c r="G76" i="35"/>
  <c r="H76" i="35"/>
  <c r="D77" i="35"/>
  <c r="E77" i="35"/>
  <c r="F77" i="35"/>
  <c r="G77" i="35"/>
  <c r="H77" i="35"/>
  <c r="D78" i="35"/>
  <c r="E78" i="35"/>
  <c r="F78" i="35"/>
  <c r="G78" i="35"/>
  <c r="H78" i="35"/>
  <c r="D79" i="35"/>
  <c r="E79" i="35"/>
  <c r="F79" i="35"/>
  <c r="G79" i="35"/>
  <c r="H79" i="35"/>
  <c r="D80" i="35"/>
  <c r="E80" i="35"/>
  <c r="F80" i="35"/>
  <c r="G80" i="35"/>
  <c r="H80" i="35"/>
  <c r="D81" i="35"/>
  <c r="E81" i="35"/>
  <c r="F81" i="35"/>
  <c r="G81" i="35"/>
  <c r="H81" i="35"/>
  <c r="D82" i="35"/>
  <c r="E82" i="35"/>
  <c r="F82" i="35"/>
  <c r="G82" i="35"/>
  <c r="H82" i="35"/>
  <c r="D83" i="35"/>
  <c r="E83" i="35"/>
  <c r="F83" i="35"/>
  <c r="G83" i="35"/>
  <c r="H83" i="35"/>
  <c r="D84" i="35"/>
  <c r="E84" i="35"/>
  <c r="F84" i="35"/>
  <c r="G84" i="35"/>
  <c r="H84" i="35"/>
  <c r="D85" i="35"/>
  <c r="E85" i="35"/>
  <c r="F85" i="35"/>
  <c r="G85" i="35"/>
  <c r="H85" i="35"/>
  <c r="D86" i="35"/>
  <c r="E86" i="35"/>
  <c r="F86" i="35"/>
  <c r="G86" i="35"/>
  <c r="H86" i="35"/>
  <c r="D87" i="35"/>
  <c r="E87" i="35"/>
  <c r="F87" i="35"/>
  <c r="G87" i="35"/>
  <c r="H87" i="35"/>
  <c r="D88" i="35"/>
  <c r="E88" i="35"/>
  <c r="F88" i="35"/>
  <c r="G88" i="35"/>
  <c r="H88" i="35"/>
  <c r="D89" i="35"/>
  <c r="E89" i="35"/>
  <c r="F89" i="35"/>
  <c r="G89" i="35"/>
  <c r="H89" i="35"/>
  <c r="D90" i="35"/>
  <c r="E90" i="35"/>
  <c r="F90" i="35"/>
  <c r="G90" i="35"/>
  <c r="H90" i="35"/>
  <c r="D91" i="35"/>
  <c r="E91" i="35"/>
  <c r="F91" i="35"/>
  <c r="G91" i="35"/>
  <c r="H91" i="35"/>
  <c r="D92" i="35"/>
  <c r="E92" i="35"/>
  <c r="F92" i="35"/>
  <c r="G92" i="35"/>
  <c r="H92" i="35"/>
  <c r="D93" i="35"/>
  <c r="E93" i="35"/>
  <c r="F93" i="35"/>
  <c r="G93" i="35"/>
  <c r="H93" i="35"/>
  <c r="D94" i="35"/>
  <c r="E94" i="35"/>
  <c r="F94" i="35"/>
  <c r="G94" i="35"/>
  <c r="H94" i="35"/>
  <c r="D95" i="35"/>
  <c r="E95" i="35"/>
  <c r="F95" i="35"/>
  <c r="G95" i="35"/>
  <c r="H95" i="35"/>
  <c r="D96" i="35"/>
  <c r="E96" i="35"/>
  <c r="F96" i="35"/>
  <c r="G96" i="35"/>
  <c r="H96" i="35"/>
  <c r="D97" i="35"/>
  <c r="E97" i="35"/>
  <c r="F97" i="35"/>
  <c r="G97" i="35"/>
  <c r="H97" i="35"/>
  <c r="D98" i="35"/>
  <c r="E98" i="35"/>
  <c r="F98" i="35"/>
  <c r="G98" i="35"/>
  <c r="H98" i="35"/>
  <c r="D99" i="35"/>
  <c r="E99" i="35"/>
  <c r="F99" i="35"/>
  <c r="G99" i="35"/>
  <c r="H99" i="35"/>
  <c r="D100" i="35"/>
  <c r="E100" i="35"/>
  <c r="F100" i="35"/>
  <c r="G100" i="35"/>
  <c r="H100" i="35"/>
  <c r="D101" i="35"/>
  <c r="E101" i="35"/>
  <c r="F101" i="35"/>
  <c r="G101" i="35"/>
  <c r="H101" i="35"/>
  <c r="D102" i="35"/>
  <c r="E102" i="35"/>
  <c r="F102" i="35"/>
  <c r="G102" i="35"/>
  <c r="H102" i="35"/>
  <c r="D103" i="35"/>
  <c r="E103" i="35"/>
  <c r="F103" i="35"/>
  <c r="G103" i="35"/>
  <c r="H103" i="35"/>
  <c r="D104" i="35"/>
  <c r="E104" i="35"/>
  <c r="F104" i="35"/>
  <c r="G104" i="35"/>
  <c r="H104" i="35"/>
  <c r="D105" i="35"/>
  <c r="E105" i="35"/>
  <c r="F105" i="35"/>
  <c r="G105" i="35"/>
  <c r="H105" i="35"/>
  <c r="D106" i="35"/>
  <c r="E106" i="35"/>
  <c r="F106" i="35"/>
  <c r="G106" i="35"/>
  <c r="H106" i="35"/>
  <c r="D107" i="35"/>
  <c r="E107" i="35"/>
  <c r="F107" i="35"/>
  <c r="G107" i="35"/>
  <c r="H107" i="35"/>
  <c r="D108" i="35"/>
  <c r="E108" i="35"/>
  <c r="F108" i="35"/>
  <c r="G108" i="35"/>
  <c r="H108" i="35"/>
  <c r="D109" i="35"/>
  <c r="E109" i="35"/>
  <c r="F109" i="35"/>
  <c r="G109" i="35"/>
  <c r="H109" i="35"/>
  <c r="D110" i="35"/>
  <c r="E110" i="35"/>
  <c r="F110" i="35"/>
  <c r="G110" i="35"/>
  <c r="H110" i="35"/>
  <c r="D111" i="35"/>
  <c r="E111" i="35"/>
  <c r="F111" i="35"/>
  <c r="G111" i="35"/>
  <c r="H111" i="35"/>
  <c r="D112" i="35"/>
  <c r="E112" i="35"/>
  <c r="F112" i="35"/>
  <c r="G112" i="35"/>
  <c r="H112" i="35"/>
  <c r="D113" i="35"/>
  <c r="E113" i="35"/>
  <c r="F113" i="35"/>
  <c r="G113" i="35"/>
  <c r="H113" i="35"/>
  <c r="D114" i="35"/>
  <c r="E114" i="35"/>
  <c r="F114" i="35"/>
  <c r="G114" i="35"/>
  <c r="H114" i="35"/>
  <c r="D115" i="35"/>
  <c r="E115" i="35"/>
  <c r="F115" i="35"/>
  <c r="G115" i="35"/>
  <c r="H115" i="35"/>
  <c r="D116" i="35"/>
  <c r="E116" i="35"/>
  <c r="F116" i="35"/>
  <c r="G116" i="35"/>
  <c r="H116" i="35"/>
  <c r="D117" i="35"/>
  <c r="E117" i="35"/>
  <c r="F117" i="35"/>
  <c r="G117" i="35"/>
  <c r="H117" i="35"/>
  <c r="D118" i="35"/>
  <c r="E118" i="35"/>
  <c r="F118" i="35"/>
  <c r="G118" i="35"/>
  <c r="H118" i="35"/>
  <c r="D119" i="35"/>
  <c r="E119" i="35"/>
  <c r="F119" i="35"/>
  <c r="G119" i="35"/>
  <c r="H119" i="35"/>
  <c r="D120" i="35"/>
  <c r="E120" i="35"/>
  <c r="F120" i="35"/>
  <c r="G120" i="35"/>
  <c r="H120" i="35"/>
  <c r="D121" i="35"/>
  <c r="E121" i="35"/>
  <c r="F121" i="35"/>
  <c r="G121" i="35"/>
  <c r="H121" i="35"/>
  <c r="D122" i="35"/>
  <c r="E122" i="35"/>
  <c r="F122" i="35"/>
  <c r="G122" i="35"/>
  <c r="H122" i="35"/>
  <c r="D123" i="35"/>
  <c r="E123" i="35"/>
  <c r="F123" i="35"/>
  <c r="G123" i="35"/>
  <c r="H123" i="35"/>
  <c r="D124" i="35"/>
  <c r="E124" i="35"/>
  <c r="F124" i="35"/>
  <c r="G124" i="35"/>
  <c r="H124" i="35"/>
  <c r="D125" i="35"/>
  <c r="E125" i="35"/>
  <c r="F125" i="35"/>
  <c r="G125" i="35"/>
  <c r="H125" i="35"/>
  <c r="D126" i="35"/>
  <c r="E126" i="35"/>
  <c r="F126" i="35"/>
  <c r="G126" i="35"/>
  <c r="H126" i="35"/>
  <c r="D127" i="35"/>
  <c r="E127" i="35"/>
  <c r="F127" i="35"/>
  <c r="G127" i="35"/>
  <c r="H127" i="35"/>
  <c r="D128" i="35"/>
  <c r="E128" i="35"/>
  <c r="F128" i="35"/>
  <c r="G128" i="35"/>
  <c r="H128" i="35"/>
  <c r="D129" i="35"/>
  <c r="E129" i="35"/>
  <c r="F129" i="35"/>
  <c r="G129" i="35"/>
  <c r="H129" i="35"/>
  <c r="D130" i="35"/>
  <c r="E130" i="35"/>
  <c r="F130" i="35"/>
  <c r="G130" i="35"/>
  <c r="H130" i="35"/>
  <c r="D131" i="35"/>
  <c r="E131" i="35"/>
  <c r="F131" i="35"/>
  <c r="G131" i="35"/>
  <c r="H131" i="35"/>
  <c r="D132" i="35"/>
  <c r="E132" i="35"/>
  <c r="F132" i="35"/>
  <c r="G132" i="35"/>
  <c r="H132" i="35"/>
  <c r="D133" i="35"/>
  <c r="E133" i="35"/>
  <c r="F133" i="35"/>
  <c r="G133" i="35"/>
  <c r="H133" i="35"/>
  <c r="D134" i="35"/>
  <c r="E134" i="35"/>
  <c r="F134" i="35"/>
  <c r="G134" i="35"/>
  <c r="H134" i="35"/>
  <c r="D135" i="35"/>
  <c r="E135" i="35"/>
  <c r="F135" i="35"/>
  <c r="G135" i="35"/>
  <c r="H135" i="35"/>
  <c r="D136" i="35"/>
  <c r="E136" i="35"/>
  <c r="F136" i="35"/>
  <c r="G136" i="35"/>
  <c r="H136" i="35"/>
  <c r="D137" i="35"/>
  <c r="E137" i="35"/>
  <c r="F137" i="35"/>
  <c r="G137" i="35"/>
  <c r="H137" i="35"/>
  <c r="D138" i="35"/>
  <c r="E138" i="35"/>
  <c r="F138" i="35"/>
  <c r="G138" i="35"/>
  <c r="H138" i="35"/>
  <c r="D139" i="35"/>
  <c r="E139" i="35"/>
  <c r="F139" i="35"/>
  <c r="G139" i="35"/>
  <c r="H139" i="35"/>
  <c r="D140" i="35"/>
  <c r="E140" i="35"/>
  <c r="F140" i="35"/>
  <c r="G140" i="35"/>
  <c r="H140" i="35"/>
  <c r="D141" i="35"/>
  <c r="E141" i="35"/>
  <c r="F141" i="35"/>
  <c r="G141" i="35"/>
  <c r="H141" i="35"/>
  <c r="D142" i="35"/>
  <c r="E142" i="35"/>
  <c r="F142" i="35"/>
  <c r="G142" i="35"/>
  <c r="H142" i="35"/>
  <c r="D143" i="35"/>
  <c r="E143" i="35"/>
  <c r="F143" i="35"/>
  <c r="G143" i="35"/>
  <c r="H143" i="35"/>
  <c r="D144" i="35"/>
  <c r="E144" i="35"/>
  <c r="F144" i="35"/>
  <c r="G144" i="35"/>
  <c r="H144" i="35"/>
  <c r="D145" i="35"/>
  <c r="E145" i="35"/>
  <c r="F145" i="35"/>
  <c r="G145" i="35"/>
  <c r="H145" i="35"/>
  <c r="D146" i="35"/>
  <c r="E146" i="35"/>
  <c r="F146" i="35"/>
  <c r="G146" i="35"/>
  <c r="H146" i="35"/>
  <c r="D147" i="35"/>
  <c r="E147" i="35"/>
  <c r="F147" i="35"/>
  <c r="G147" i="35"/>
  <c r="H147" i="35"/>
  <c r="D148" i="35"/>
  <c r="E148" i="35"/>
  <c r="F148" i="35"/>
  <c r="G148" i="35"/>
  <c r="H148" i="35"/>
  <c r="D149" i="35"/>
  <c r="E149" i="35"/>
  <c r="F149" i="35"/>
  <c r="G149" i="35"/>
  <c r="H149" i="35"/>
  <c r="D150" i="35"/>
  <c r="E150" i="35"/>
  <c r="F150" i="35"/>
  <c r="G150" i="35"/>
  <c r="H150" i="35"/>
  <c r="D151" i="35"/>
  <c r="E151" i="35"/>
  <c r="F151" i="35"/>
  <c r="G151" i="35"/>
  <c r="H151" i="35"/>
  <c r="D152" i="35"/>
  <c r="E152" i="35"/>
  <c r="F152" i="35"/>
  <c r="G152" i="35"/>
  <c r="H152" i="35"/>
  <c r="D153" i="35"/>
  <c r="E153" i="35"/>
  <c r="F153" i="35"/>
  <c r="G153" i="35"/>
  <c r="H153" i="35"/>
  <c r="D154" i="35"/>
  <c r="E154" i="35"/>
  <c r="F154" i="35"/>
  <c r="G154" i="35"/>
  <c r="H154" i="35"/>
  <c r="D155" i="35"/>
  <c r="E155" i="35"/>
  <c r="F155" i="35"/>
  <c r="G155" i="35"/>
  <c r="H155" i="35"/>
  <c r="D156" i="35"/>
  <c r="E156" i="35"/>
  <c r="F156" i="35"/>
  <c r="G156" i="35"/>
  <c r="H156" i="35"/>
  <c r="D157" i="35"/>
  <c r="E157" i="35"/>
  <c r="F157" i="35"/>
  <c r="G157" i="35"/>
  <c r="H157" i="35"/>
  <c r="D158" i="35"/>
  <c r="E158" i="35"/>
  <c r="F158" i="35"/>
  <c r="G158" i="35"/>
  <c r="H158" i="35"/>
  <c r="D159" i="35"/>
  <c r="E159" i="35"/>
  <c r="F159" i="35"/>
  <c r="G159" i="35"/>
  <c r="H159" i="35"/>
  <c r="D160" i="35"/>
  <c r="E160" i="35"/>
  <c r="F160" i="35"/>
  <c r="G160" i="35"/>
  <c r="H160" i="35"/>
  <c r="D161" i="35"/>
  <c r="E161" i="35"/>
  <c r="F161" i="35"/>
  <c r="G161" i="35"/>
  <c r="H161" i="35"/>
  <c r="D162" i="35"/>
  <c r="E162" i="35"/>
  <c r="F162" i="35"/>
  <c r="G162" i="35"/>
  <c r="H162" i="35"/>
  <c r="D163" i="35"/>
  <c r="E163" i="35"/>
  <c r="F163" i="35"/>
  <c r="G163" i="35"/>
  <c r="H163" i="35"/>
  <c r="D164" i="35"/>
  <c r="E164" i="35"/>
  <c r="F164" i="35"/>
  <c r="G164" i="35"/>
  <c r="H164" i="35"/>
  <c r="D165" i="35"/>
  <c r="E165" i="35"/>
  <c r="F165" i="35"/>
  <c r="G165" i="35"/>
  <c r="H165" i="35"/>
  <c r="D166" i="35"/>
  <c r="E166" i="35"/>
  <c r="F166" i="35"/>
  <c r="G166" i="35"/>
  <c r="H166" i="35"/>
  <c r="D167" i="35"/>
  <c r="E167" i="35"/>
  <c r="F167" i="35"/>
  <c r="G167" i="35"/>
  <c r="H167" i="35"/>
  <c r="D168" i="35"/>
  <c r="E168" i="35"/>
  <c r="F168" i="35"/>
  <c r="G168" i="35"/>
  <c r="H168" i="35"/>
  <c r="D169" i="35"/>
  <c r="E169" i="35"/>
  <c r="F169" i="35"/>
  <c r="G169" i="35"/>
  <c r="H169" i="35"/>
  <c r="D170" i="35"/>
  <c r="E170" i="35"/>
  <c r="F170" i="35"/>
  <c r="G170" i="35"/>
  <c r="H170" i="35"/>
  <c r="D171" i="35"/>
  <c r="E171" i="35"/>
  <c r="F171" i="35"/>
  <c r="G171" i="35"/>
  <c r="H171" i="35"/>
  <c r="D172" i="35"/>
  <c r="E172" i="35"/>
  <c r="F172" i="35"/>
  <c r="G172" i="35"/>
  <c r="H172" i="35"/>
  <c r="D173" i="35"/>
  <c r="E173" i="35"/>
  <c r="F173" i="35"/>
  <c r="G173" i="35"/>
  <c r="H173" i="35"/>
  <c r="D174" i="35"/>
  <c r="E174" i="35"/>
  <c r="F174" i="35"/>
  <c r="G174" i="35"/>
  <c r="H174" i="35"/>
  <c r="D175" i="35"/>
  <c r="E175" i="35"/>
  <c r="F175" i="35"/>
  <c r="G175" i="35"/>
  <c r="H175" i="35"/>
  <c r="D176" i="35"/>
  <c r="E176" i="35"/>
  <c r="F176" i="35"/>
  <c r="G176" i="35"/>
  <c r="H176" i="35"/>
  <c r="D177" i="35"/>
  <c r="E177" i="35"/>
  <c r="F177" i="35"/>
  <c r="G177" i="35"/>
  <c r="H177" i="35"/>
  <c r="D178" i="35"/>
  <c r="E178" i="35"/>
  <c r="F178" i="35"/>
  <c r="G178" i="35"/>
  <c r="H178" i="35"/>
  <c r="D179" i="35"/>
  <c r="E179" i="35"/>
  <c r="F179" i="35"/>
  <c r="G179" i="35"/>
  <c r="H179" i="35"/>
  <c r="D180" i="35"/>
  <c r="E180" i="35"/>
  <c r="F180" i="35"/>
  <c r="G180" i="35"/>
  <c r="H180" i="35"/>
  <c r="D181" i="35"/>
  <c r="E181" i="35"/>
  <c r="F181" i="35"/>
  <c r="G181" i="35"/>
  <c r="H181" i="35"/>
  <c r="D182" i="35"/>
  <c r="E182" i="35"/>
  <c r="F182" i="35"/>
  <c r="G182" i="35"/>
  <c r="H182" i="35"/>
  <c r="D183" i="35"/>
  <c r="E183" i="35"/>
  <c r="F183" i="35"/>
  <c r="G183" i="35"/>
  <c r="H183" i="35"/>
  <c r="D184" i="35"/>
  <c r="E184" i="35"/>
  <c r="F184" i="35"/>
  <c r="G184" i="35"/>
  <c r="H184" i="35"/>
  <c r="D185" i="35"/>
  <c r="E185" i="35"/>
  <c r="F185" i="35"/>
  <c r="G185" i="35"/>
  <c r="H185" i="35"/>
  <c r="D186" i="35"/>
  <c r="E186" i="35"/>
  <c r="F186" i="35"/>
  <c r="G186" i="35"/>
  <c r="H186" i="35"/>
  <c r="D187" i="35"/>
  <c r="E187" i="35"/>
  <c r="F187" i="35"/>
  <c r="G187" i="35"/>
  <c r="H187" i="35"/>
  <c r="D188" i="35"/>
  <c r="E188" i="35"/>
  <c r="F188" i="35"/>
  <c r="G188" i="35"/>
  <c r="H188" i="35"/>
  <c r="D189" i="35"/>
  <c r="E189" i="35"/>
  <c r="F189" i="35"/>
  <c r="G189" i="35"/>
  <c r="H189" i="35"/>
  <c r="D190" i="35"/>
  <c r="E190" i="35"/>
  <c r="F190" i="35"/>
  <c r="G190" i="35"/>
  <c r="H190" i="35"/>
  <c r="D191" i="35"/>
  <c r="E191" i="35"/>
  <c r="F191" i="35"/>
  <c r="G191" i="35"/>
  <c r="H191" i="35"/>
  <c r="D192" i="35"/>
  <c r="E192" i="35"/>
  <c r="F192" i="35"/>
  <c r="G192" i="35"/>
  <c r="H192" i="35"/>
  <c r="D193" i="35"/>
  <c r="E193" i="35"/>
  <c r="F193" i="35"/>
  <c r="G193" i="35"/>
  <c r="H193" i="35"/>
  <c r="D194" i="35"/>
  <c r="E194" i="35"/>
  <c r="F194" i="35"/>
  <c r="G194" i="35"/>
  <c r="H194" i="35"/>
  <c r="D195" i="35"/>
  <c r="E195" i="35"/>
  <c r="F195" i="35"/>
  <c r="G195" i="35"/>
  <c r="H195" i="35"/>
  <c r="D196" i="35"/>
  <c r="E196" i="35"/>
  <c r="F196" i="35"/>
  <c r="G196" i="35"/>
  <c r="H196" i="35"/>
  <c r="D197" i="35"/>
  <c r="E197" i="35"/>
  <c r="F197" i="35"/>
  <c r="G197" i="35"/>
  <c r="H197" i="35"/>
  <c r="D198" i="35"/>
  <c r="E198" i="35"/>
  <c r="F198" i="35"/>
  <c r="G198" i="35"/>
  <c r="H198" i="35"/>
  <c r="D199" i="35"/>
  <c r="E199" i="35"/>
  <c r="F199" i="35"/>
  <c r="G199" i="35"/>
  <c r="H199" i="35"/>
  <c r="D200" i="35"/>
  <c r="E200" i="35"/>
  <c r="F200" i="35"/>
  <c r="G200" i="35"/>
  <c r="H200" i="35"/>
  <c r="D201" i="35"/>
  <c r="E201" i="35"/>
  <c r="F201" i="35"/>
  <c r="G201" i="35"/>
  <c r="H201" i="35"/>
  <c r="D202" i="35"/>
  <c r="E202" i="35"/>
  <c r="F202" i="35"/>
  <c r="G202" i="35"/>
  <c r="H202" i="35"/>
  <c r="D203" i="35"/>
  <c r="E203" i="35"/>
  <c r="F203" i="35"/>
  <c r="G203" i="35"/>
  <c r="H203" i="35"/>
  <c r="D204" i="35"/>
  <c r="E204" i="35"/>
  <c r="F204" i="35"/>
  <c r="G204" i="35"/>
  <c r="H204" i="35"/>
  <c r="D205" i="35"/>
  <c r="E205" i="35"/>
  <c r="F205" i="35"/>
  <c r="G205" i="35"/>
  <c r="H205" i="35"/>
  <c r="D206" i="35"/>
  <c r="E206" i="35"/>
  <c r="F206" i="35"/>
  <c r="G206" i="35"/>
  <c r="H206" i="35"/>
  <c r="D207" i="35"/>
  <c r="E207" i="35"/>
  <c r="F207" i="35"/>
  <c r="G207" i="35"/>
  <c r="H207" i="35"/>
  <c r="D208" i="35"/>
  <c r="E208" i="35"/>
  <c r="F208" i="35"/>
  <c r="G208" i="35"/>
  <c r="H208" i="35"/>
  <c r="D209" i="35"/>
  <c r="E209" i="35"/>
  <c r="F209" i="35"/>
  <c r="G209" i="35"/>
  <c r="H209" i="35"/>
  <c r="D210" i="35"/>
  <c r="E210" i="35"/>
  <c r="F210" i="35"/>
  <c r="G210" i="35"/>
  <c r="H210" i="35"/>
  <c r="D211" i="35"/>
  <c r="E211" i="35"/>
  <c r="F211" i="35"/>
  <c r="G211" i="35"/>
  <c r="H211" i="35"/>
  <c r="D212" i="35"/>
  <c r="E212" i="35"/>
  <c r="F212" i="35"/>
  <c r="G212" i="35"/>
  <c r="H212" i="35"/>
  <c r="D213" i="35"/>
  <c r="E213" i="35"/>
  <c r="F213" i="35"/>
  <c r="G213" i="35"/>
  <c r="H213" i="35"/>
  <c r="D214" i="35"/>
  <c r="E214" i="35"/>
  <c r="F214" i="35"/>
  <c r="G214" i="35"/>
  <c r="H214" i="35"/>
  <c r="D215" i="35"/>
  <c r="E215" i="35"/>
  <c r="F215" i="35"/>
  <c r="G215" i="35"/>
  <c r="H215" i="35"/>
  <c r="D216" i="35"/>
  <c r="E216" i="35"/>
  <c r="F216" i="35"/>
  <c r="G216" i="35"/>
  <c r="H216" i="35"/>
  <c r="D217" i="35"/>
  <c r="E217" i="35"/>
  <c r="F217" i="35"/>
  <c r="G217" i="35"/>
  <c r="H217" i="35"/>
  <c r="D218" i="35"/>
  <c r="E218" i="35"/>
  <c r="F218" i="35"/>
  <c r="G218" i="35"/>
  <c r="H218" i="35"/>
  <c r="D219" i="35"/>
  <c r="E219" i="35"/>
  <c r="F219" i="35"/>
  <c r="G219" i="35"/>
  <c r="H219" i="35"/>
  <c r="D220" i="35"/>
  <c r="E220" i="35"/>
  <c r="F220" i="35"/>
  <c r="G220" i="35"/>
  <c r="H220" i="35"/>
  <c r="D221" i="35"/>
  <c r="E221" i="35"/>
  <c r="F221" i="35"/>
  <c r="G221" i="35"/>
  <c r="H221" i="35"/>
  <c r="D222" i="35"/>
  <c r="E222" i="35"/>
  <c r="F222" i="35"/>
  <c r="G222" i="35"/>
  <c r="H222" i="35"/>
  <c r="D223" i="35"/>
  <c r="E223" i="35"/>
  <c r="F223" i="35"/>
  <c r="G223" i="35"/>
  <c r="H223" i="35"/>
  <c r="D224" i="35"/>
  <c r="E224" i="35"/>
  <c r="F224" i="35"/>
  <c r="G224" i="35"/>
  <c r="H224" i="35"/>
  <c r="D225" i="35"/>
  <c r="E225" i="35"/>
  <c r="F225" i="35"/>
  <c r="G225" i="35"/>
  <c r="H225" i="35"/>
  <c r="D226" i="35"/>
  <c r="E226" i="35"/>
  <c r="F226" i="35"/>
  <c r="G226" i="35"/>
  <c r="H226" i="35"/>
  <c r="D227" i="35"/>
  <c r="E227" i="35"/>
  <c r="F227" i="35"/>
  <c r="G227" i="35"/>
  <c r="H227" i="35"/>
  <c r="D228" i="35"/>
  <c r="E228" i="35"/>
  <c r="F228" i="35"/>
  <c r="G228" i="35"/>
  <c r="H228" i="35"/>
  <c r="D229" i="35"/>
  <c r="E229" i="35"/>
  <c r="F229" i="35"/>
  <c r="G229" i="35"/>
  <c r="H229" i="35"/>
  <c r="D230" i="35"/>
  <c r="E230" i="35"/>
  <c r="F230" i="35"/>
  <c r="G230" i="35"/>
  <c r="H230" i="35"/>
  <c r="D231" i="35"/>
  <c r="E231" i="35"/>
  <c r="F231" i="35"/>
  <c r="G231" i="35"/>
  <c r="H231" i="35"/>
  <c r="D232" i="35"/>
  <c r="E232" i="35"/>
  <c r="F232" i="35"/>
  <c r="G232" i="35"/>
  <c r="H232" i="35"/>
  <c r="D233" i="35"/>
  <c r="E233" i="35"/>
  <c r="F233" i="35"/>
  <c r="G233" i="35"/>
  <c r="H233" i="35"/>
  <c r="D234" i="35"/>
  <c r="E234" i="35"/>
  <c r="F234" i="35"/>
  <c r="G234" i="35"/>
  <c r="H234" i="35"/>
  <c r="D235" i="35"/>
  <c r="E235" i="35"/>
  <c r="F235" i="35"/>
  <c r="G235" i="35"/>
  <c r="H235" i="35"/>
  <c r="D236" i="35"/>
  <c r="E236" i="35"/>
  <c r="F236" i="35"/>
  <c r="G236" i="35"/>
  <c r="H236" i="35"/>
  <c r="D237" i="35"/>
  <c r="E237" i="35"/>
  <c r="F237" i="35"/>
  <c r="G237" i="35"/>
  <c r="H237" i="35"/>
  <c r="D238" i="35"/>
  <c r="E238" i="35"/>
  <c r="F238" i="35"/>
  <c r="G238" i="35"/>
  <c r="H238" i="35"/>
  <c r="D239" i="35"/>
  <c r="E239" i="35"/>
  <c r="F239" i="35"/>
  <c r="G239" i="35"/>
  <c r="H239" i="35"/>
  <c r="D240" i="35"/>
  <c r="E240" i="35"/>
  <c r="F240" i="35"/>
  <c r="G240" i="35"/>
  <c r="H240" i="35"/>
  <c r="D241" i="35"/>
  <c r="E241" i="35"/>
  <c r="F241" i="35"/>
  <c r="G241" i="35"/>
  <c r="H241" i="35"/>
  <c r="D242" i="35"/>
  <c r="E242" i="35"/>
  <c r="F242" i="35"/>
  <c r="G242" i="35"/>
  <c r="H242" i="35"/>
  <c r="D243" i="35"/>
  <c r="E243" i="35"/>
  <c r="F243" i="35"/>
  <c r="G243" i="35"/>
  <c r="H243" i="35"/>
  <c r="D244" i="35"/>
  <c r="E244" i="35"/>
  <c r="F244" i="35"/>
  <c r="G244" i="35"/>
  <c r="H244" i="35"/>
  <c r="D245" i="35"/>
  <c r="E245" i="35"/>
  <c r="F245" i="35"/>
  <c r="G245" i="35"/>
  <c r="H245" i="35"/>
  <c r="D246" i="35"/>
  <c r="E246" i="35"/>
  <c r="F246" i="35"/>
  <c r="G246" i="35"/>
  <c r="H246" i="35"/>
  <c r="D247" i="35"/>
  <c r="E247" i="35"/>
  <c r="F247" i="35"/>
  <c r="G247" i="35"/>
  <c r="H247" i="35"/>
  <c r="D248" i="35"/>
  <c r="E248" i="35"/>
  <c r="F248" i="35"/>
  <c r="G248" i="35"/>
  <c r="H248" i="35"/>
  <c r="D249" i="35"/>
  <c r="E249" i="35"/>
  <c r="F249" i="35"/>
  <c r="G249" i="35"/>
  <c r="H249" i="35"/>
  <c r="D250" i="35"/>
  <c r="E250" i="35"/>
  <c r="F250" i="35"/>
  <c r="G250" i="35"/>
  <c r="H250" i="35"/>
  <c r="D251" i="35"/>
  <c r="E251" i="35"/>
  <c r="F251" i="35"/>
  <c r="G251" i="35"/>
  <c r="H251" i="35"/>
  <c r="D252" i="35"/>
  <c r="E252" i="35"/>
  <c r="F252" i="35"/>
  <c r="G252" i="35"/>
  <c r="H252" i="35"/>
  <c r="D253" i="35"/>
  <c r="E253" i="35"/>
  <c r="F253" i="35"/>
  <c r="G253" i="35"/>
  <c r="H253" i="35"/>
  <c r="D254" i="35"/>
  <c r="E254" i="35"/>
  <c r="F254" i="35"/>
  <c r="G254" i="35"/>
  <c r="H254" i="35"/>
  <c r="D255" i="35"/>
  <c r="E255" i="35"/>
  <c r="F255" i="35"/>
  <c r="G255" i="35"/>
  <c r="H255" i="35"/>
  <c r="D256" i="35"/>
  <c r="E256" i="35"/>
  <c r="F256" i="35"/>
  <c r="G256" i="35"/>
  <c r="H256" i="35"/>
  <c r="D257" i="35"/>
  <c r="E257" i="35"/>
  <c r="F257" i="35"/>
  <c r="G257" i="35"/>
  <c r="H257" i="35"/>
  <c r="D258" i="35"/>
  <c r="E258" i="35"/>
  <c r="F258" i="35"/>
  <c r="G258" i="35"/>
  <c r="H258" i="35"/>
  <c r="D259" i="35"/>
  <c r="E259" i="35"/>
  <c r="F259" i="35"/>
  <c r="G259" i="35"/>
  <c r="H259" i="35"/>
  <c r="D260" i="35"/>
  <c r="E260" i="35"/>
  <c r="F260" i="35"/>
  <c r="G260" i="35"/>
  <c r="H260" i="35"/>
  <c r="D261" i="35"/>
  <c r="E261" i="35"/>
  <c r="F261" i="35"/>
  <c r="G261" i="35"/>
  <c r="H261" i="35"/>
  <c r="D262" i="35"/>
  <c r="E262" i="35"/>
  <c r="F262" i="35"/>
  <c r="G262" i="35"/>
  <c r="H262" i="35"/>
  <c r="D263" i="35"/>
  <c r="E263" i="35"/>
  <c r="F263" i="35"/>
  <c r="G263" i="35"/>
  <c r="H263" i="35"/>
  <c r="D264" i="35"/>
  <c r="E264" i="35"/>
  <c r="F264" i="35"/>
  <c r="G264" i="35"/>
  <c r="H264" i="35"/>
  <c r="D265" i="35"/>
  <c r="E265" i="35"/>
  <c r="F265" i="35"/>
  <c r="G265" i="35"/>
  <c r="H265" i="35"/>
  <c r="D266" i="35"/>
  <c r="E266" i="35"/>
  <c r="F266" i="35"/>
  <c r="G266" i="35"/>
  <c r="H266" i="35"/>
  <c r="D267" i="35"/>
  <c r="E267" i="35"/>
  <c r="F267" i="35"/>
  <c r="G267" i="35"/>
  <c r="H267" i="35"/>
  <c r="D268" i="35"/>
  <c r="E268" i="35"/>
  <c r="F268" i="35"/>
  <c r="G268" i="35"/>
  <c r="H268" i="35"/>
  <c r="D269" i="35"/>
  <c r="E269" i="35"/>
  <c r="F269" i="35"/>
  <c r="G269" i="35"/>
  <c r="H269" i="35"/>
  <c r="D270" i="35"/>
  <c r="E270" i="35"/>
  <c r="F270" i="35"/>
  <c r="G270" i="35"/>
  <c r="H270" i="35"/>
  <c r="D271" i="35"/>
  <c r="E271" i="35"/>
  <c r="F271" i="35"/>
  <c r="G271" i="35"/>
  <c r="H271" i="35"/>
  <c r="D272" i="35"/>
  <c r="E272" i="35"/>
  <c r="F272" i="35"/>
  <c r="G272" i="35"/>
  <c r="H272" i="35"/>
  <c r="D273" i="35"/>
  <c r="E273" i="35"/>
  <c r="F273" i="35"/>
  <c r="G273" i="35"/>
  <c r="H273" i="35"/>
  <c r="D274" i="35"/>
  <c r="E274" i="35"/>
  <c r="F274" i="35"/>
  <c r="G274" i="35"/>
  <c r="H274" i="35"/>
  <c r="D275" i="35"/>
  <c r="E275" i="35"/>
  <c r="F275" i="35"/>
  <c r="G275" i="35"/>
  <c r="H275" i="35"/>
  <c r="D276" i="35"/>
  <c r="E276" i="35"/>
  <c r="F276" i="35"/>
  <c r="G276" i="35"/>
  <c r="H276" i="35"/>
  <c r="D277" i="35"/>
  <c r="E277" i="35"/>
  <c r="F277" i="35"/>
  <c r="G277" i="35"/>
  <c r="H277" i="35"/>
  <c r="D278" i="35"/>
  <c r="E278" i="35"/>
  <c r="F278" i="35"/>
  <c r="G278" i="35"/>
  <c r="H278" i="35"/>
  <c r="D279" i="35"/>
  <c r="E279" i="35"/>
  <c r="F279" i="35"/>
  <c r="G279" i="35"/>
  <c r="H279" i="35"/>
  <c r="D280" i="35"/>
  <c r="E280" i="35"/>
  <c r="F280" i="35"/>
  <c r="G280" i="35"/>
  <c r="H280" i="35"/>
  <c r="D281" i="35"/>
  <c r="E281" i="35"/>
  <c r="F281" i="35"/>
  <c r="G281" i="35"/>
  <c r="H281" i="35"/>
  <c r="D282" i="35"/>
  <c r="E282" i="35"/>
  <c r="F282" i="35"/>
  <c r="G282" i="35"/>
  <c r="H282" i="35"/>
  <c r="D283" i="35"/>
  <c r="E283" i="35"/>
  <c r="F283" i="35"/>
  <c r="G283" i="35"/>
  <c r="H283" i="35"/>
  <c r="D284" i="35"/>
  <c r="E284" i="35"/>
  <c r="F284" i="35"/>
  <c r="G284" i="35"/>
  <c r="H284" i="35"/>
  <c r="D285" i="35"/>
  <c r="E285" i="35"/>
  <c r="F285" i="35"/>
  <c r="G285" i="35"/>
  <c r="H285" i="35"/>
  <c r="D286" i="35"/>
  <c r="E286" i="35"/>
  <c r="F286" i="35"/>
  <c r="G286" i="35"/>
  <c r="H286" i="35"/>
  <c r="D287" i="35"/>
  <c r="E287" i="35"/>
  <c r="F287" i="35"/>
  <c r="G287" i="35"/>
  <c r="H287" i="35"/>
  <c r="D288" i="35"/>
  <c r="E288" i="35"/>
  <c r="F288" i="35"/>
  <c r="G288" i="35"/>
  <c r="H288" i="35"/>
  <c r="D289" i="35"/>
  <c r="E289" i="35"/>
  <c r="F289" i="35"/>
  <c r="G289" i="35"/>
  <c r="H289" i="35"/>
  <c r="D290" i="35"/>
  <c r="E290" i="35"/>
  <c r="F290" i="35"/>
  <c r="G290" i="35"/>
  <c r="H290" i="35"/>
  <c r="D291" i="35"/>
  <c r="E291" i="35"/>
  <c r="F291" i="35"/>
  <c r="G291" i="35"/>
  <c r="H291" i="35"/>
  <c r="D292" i="35"/>
  <c r="E292" i="35"/>
  <c r="F292" i="35"/>
  <c r="G292" i="35"/>
  <c r="H292" i="35"/>
  <c r="D293" i="35"/>
  <c r="E293" i="35"/>
  <c r="F293" i="35"/>
  <c r="G293" i="35"/>
  <c r="H293" i="35"/>
  <c r="D294" i="35"/>
  <c r="E294" i="35"/>
  <c r="F294" i="35"/>
  <c r="G294" i="35"/>
  <c r="H294" i="35"/>
  <c r="D295" i="35"/>
  <c r="E295" i="35"/>
  <c r="F295" i="35"/>
  <c r="G295" i="35"/>
  <c r="H295" i="35"/>
  <c r="D296" i="35"/>
  <c r="E296" i="35"/>
  <c r="F296" i="35"/>
  <c r="G296" i="35"/>
  <c r="H296" i="35"/>
  <c r="D297" i="35"/>
  <c r="E297" i="35"/>
  <c r="F297" i="35"/>
  <c r="G297" i="35"/>
  <c r="H297" i="35"/>
  <c r="D298" i="35"/>
  <c r="E298" i="35"/>
  <c r="F298" i="35"/>
  <c r="G298" i="35"/>
  <c r="H298" i="35"/>
  <c r="D299" i="35"/>
  <c r="E299" i="35"/>
  <c r="F299" i="35"/>
  <c r="G299" i="35"/>
  <c r="H299" i="35"/>
  <c r="D300" i="35"/>
  <c r="E300" i="35"/>
  <c r="F300" i="35"/>
  <c r="G300" i="35"/>
  <c r="H300" i="35"/>
  <c r="D301" i="35"/>
  <c r="E301" i="35"/>
  <c r="F301" i="35"/>
  <c r="G301" i="35"/>
  <c r="H301" i="35"/>
  <c r="D302" i="35"/>
  <c r="E302" i="35"/>
  <c r="F302" i="35"/>
  <c r="G302" i="35"/>
  <c r="H302" i="35"/>
  <c r="D303" i="35"/>
  <c r="E303" i="35"/>
  <c r="F303" i="35"/>
  <c r="G303" i="35"/>
  <c r="H303" i="35"/>
  <c r="D304" i="35"/>
  <c r="E304" i="35"/>
  <c r="F304" i="35"/>
  <c r="G304" i="35"/>
  <c r="H304" i="35"/>
  <c r="D305" i="35"/>
  <c r="E305" i="35"/>
  <c r="F305" i="35"/>
  <c r="G305" i="35"/>
  <c r="H305" i="35"/>
  <c r="D306" i="35"/>
  <c r="E306" i="35"/>
  <c r="F306" i="35"/>
  <c r="G306" i="35"/>
  <c r="H306" i="35"/>
  <c r="D307" i="35"/>
  <c r="E307" i="35"/>
  <c r="F307" i="35"/>
  <c r="G307" i="35"/>
  <c r="H307" i="35"/>
  <c r="D308" i="35"/>
  <c r="E308" i="35"/>
  <c r="F308" i="35"/>
  <c r="G308" i="35"/>
  <c r="H308" i="35"/>
  <c r="D309" i="35"/>
  <c r="E309" i="35"/>
  <c r="F309" i="35"/>
  <c r="G309" i="35"/>
  <c r="H309" i="35"/>
  <c r="D310" i="35"/>
  <c r="E310" i="35"/>
  <c r="F310" i="35"/>
  <c r="G310" i="35"/>
  <c r="H310" i="35"/>
  <c r="D311" i="35"/>
  <c r="E311" i="35"/>
  <c r="F311" i="35"/>
  <c r="G311" i="35"/>
  <c r="H311" i="35"/>
  <c r="D312" i="35"/>
  <c r="E312" i="35"/>
  <c r="F312" i="35"/>
  <c r="G312" i="35"/>
  <c r="H312" i="35"/>
  <c r="D313" i="35"/>
  <c r="E313" i="35"/>
  <c r="F313" i="35"/>
  <c r="G313" i="35"/>
  <c r="H313" i="35"/>
  <c r="D314" i="35"/>
  <c r="E314" i="35"/>
  <c r="F314" i="35"/>
  <c r="G314" i="35"/>
  <c r="H314" i="35"/>
  <c r="D315" i="35"/>
  <c r="E315" i="35"/>
  <c r="F315" i="35"/>
  <c r="G315" i="35"/>
  <c r="H315" i="35"/>
  <c r="D316" i="35"/>
  <c r="E316" i="35"/>
  <c r="F316" i="35"/>
  <c r="G316" i="35"/>
  <c r="H316" i="35"/>
  <c r="D317" i="35"/>
  <c r="E317" i="35"/>
  <c r="F317" i="35"/>
  <c r="G317" i="35"/>
  <c r="H317" i="35"/>
  <c r="D318" i="35"/>
  <c r="E318" i="35"/>
  <c r="F318" i="35"/>
  <c r="G318" i="35"/>
  <c r="H318" i="35"/>
  <c r="D319" i="35"/>
  <c r="E319" i="35"/>
  <c r="F319" i="35"/>
  <c r="G319" i="35"/>
  <c r="H319" i="35"/>
  <c r="D320" i="35"/>
  <c r="E320" i="35"/>
  <c r="F320" i="35"/>
  <c r="G320" i="35"/>
  <c r="H320" i="35"/>
  <c r="D321" i="35"/>
  <c r="E321" i="35"/>
  <c r="F321" i="35"/>
  <c r="G321" i="35"/>
  <c r="H321" i="35"/>
  <c r="D322" i="35"/>
  <c r="E322" i="35"/>
  <c r="F322" i="35"/>
  <c r="G322" i="35"/>
  <c r="H322" i="35"/>
  <c r="D323" i="35"/>
  <c r="E323" i="35"/>
  <c r="F323" i="35"/>
  <c r="G323" i="35"/>
  <c r="H323" i="35"/>
  <c r="D324" i="35"/>
  <c r="E324" i="35"/>
  <c r="F324" i="35"/>
  <c r="G324" i="35"/>
  <c r="H324" i="35"/>
  <c r="D325" i="35"/>
  <c r="E325" i="35"/>
  <c r="F325" i="35"/>
  <c r="G325" i="35"/>
  <c r="H325" i="35"/>
  <c r="D326" i="35"/>
  <c r="E326" i="35"/>
  <c r="F326" i="35"/>
  <c r="G326" i="35"/>
  <c r="H326" i="35"/>
  <c r="D327" i="35"/>
  <c r="E327" i="35"/>
  <c r="F327" i="35"/>
  <c r="G327" i="35"/>
  <c r="H327" i="35"/>
  <c r="D328" i="35"/>
  <c r="E328" i="35"/>
  <c r="F328" i="35"/>
  <c r="G328" i="35"/>
  <c r="H328" i="35"/>
  <c r="D329" i="35"/>
  <c r="E329" i="35"/>
  <c r="F329" i="35"/>
  <c r="G329" i="35"/>
  <c r="H329" i="35"/>
  <c r="D330" i="35"/>
  <c r="E330" i="35"/>
  <c r="F330" i="35"/>
  <c r="G330" i="35"/>
  <c r="H330" i="35"/>
  <c r="D331" i="35"/>
  <c r="E331" i="35"/>
  <c r="F331" i="35"/>
  <c r="G331" i="35"/>
  <c r="H331" i="35"/>
  <c r="D332" i="35"/>
  <c r="E332" i="35"/>
  <c r="F332" i="35"/>
  <c r="G332" i="35"/>
  <c r="H332" i="35"/>
  <c r="D333" i="35"/>
  <c r="E333" i="35"/>
  <c r="F333" i="35"/>
  <c r="G333" i="35"/>
  <c r="H333" i="35"/>
  <c r="D334" i="35"/>
  <c r="E334" i="35"/>
  <c r="F334" i="35"/>
  <c r="G334" i="35"/>
  <c r="H334" i="35"/>
  <c r="D335" i="35"/>
  <c r="E335" i="35"/>
  <c r="F335" i="35"/>
  <c r="G335" i="35"/>
  <c r="H335" i="35"/>
  <c r="D336" i="35"/>
  <c r="E336" i="35"/>
  <c r="F336" i="35"/>
  <c r="G336" i="35"/>
  <c r="H336" i="35"/>
  <c r="D337" i="35"/>
  <c r="E337" i="35"/>
  <c r="F337" i="35"/>
  <c r="G337" i="35"/>
  <c r="H337" i="35"/>
  <c r="D338" i="35"/>
  <c r="E338" i="35"/>
  <c r="F338" i="35"/>
  <c r="G338" i="35"/>
  <c r="H338" i="35"/>
  <c r="D339" i="35"/>
  <c r="E339" i="35"/>
  <c r="F339" i="35"/>
  <c r="G339" i="35"/>
  <c r="H339" i="35"/>
  <c r="D340" i="35"/>
  <c r="E340" i="35"/>
  <c r="F340" i="35"/>
  <c r="G340" i="35"/>
  <c r="H340" i="35"/>
  <c r="D341" i="35"/>
  <c r="E341" i="35"/>
  <c r="F341" i="35"/>
  <c r="G341" i="35"/>
  <c r="H341" i="35"/>
  <c r="D342" i="35"/>
  <c r="E342" i="35"/>
  <c r="F342" i="35"/>
  <c r="G342" i="35"/>
  <c r="H342" i="35"/>
  <c r="D343" i="35"/>
  <c r="E343" i="35"/>
  <c r="F343" i="35"/>
  <c r="G343" i="35"/>
  <c r="H343" i="35"/>
  <c r="D344" i="35"/>
  <c r="E344" i="35"/>
  <c r="F344" i="35"/>
  <c r="G344" i="35"/>
  <c r="H344" i="35"/>
  <c r="D345" i="35"/>
  <c r="E345" i="35"/>
  <c r="F345" i="35"/>
  <c r="G345" i="35"/>
  <c r="H345" i="35"/>
  <c r="D346" i="35"/>
  <c r="E346" i="35"/>
  <c r="F346" i="35"/>
  <c r="G346" i="35"/>
  <c r="H346" i="35"/>
  <c r="D347" i="35"/>
  <c r="E347" i="35"/>
  <c r="F347" i="35"/>
  <c r="G347" i="35"/>
  <c r="H347" i="35"/>
  <c r="D348" i="35"/>
  <c r="E348" i="35"/>
  <c r="F348" i="35"/>
  <c r="G348" i="35"/>
  <c r="H348" i="35"/>
  <c r="D349" i="35"/>
  <c r="E349" i="35"/>
  <c r="F349" i="35"/>
  <c r="G349" i="35"/>
  <c r="H349" i="35"/>
  <c r="D350" i="35"/>
  <c r="E350" i="35"/>
  <c r="F350" i="35"/>
  <c r="G350" i="35"/>
  <c r="H350" i="35"/>
  <c r="D351" i="35"/>
  <c r="E351" i="35"/>
  <c r="F351" i="35"/>
  <c r="G351" i="35"/>
  <c r="H351" i="35"/>
  <c r="D352" i="35"/>
  <c r="E352" i="35"/>
  <c r="F352" i="35"/>
  <c r="G352" i="35"/>
  <c r="H352" i="35"/>
  <c r="D353" i="35"/>
  <c r="E353" i="35"/>
  <c r="F353" i="35"/>
  <c r="G353" i="35"/>
  <c r="H353" i="35"/>
  <c r="D354" i="35"/>
  <c r="E354" i="35"/>
  <c r="F354" i="35"/>
  <c r="G354" i="35"/>
  <c r="H354" i="35"/>
  <c r="D355" i="35"/>
  <c r="E355" i="35"/>
  <c r="F355" i="35"/>
  <c r="G355" i="35"/>
  <c r="H355" i="35"/>
  <c r="D356" i="35"/>
  <c r="E356" i="35"/>
  <c r="F356" i="35"/>
  <c r="G356" i="35"/>
  <c r="H356" i="35"/>
  <c r="D357" i="35"/>
  <c r="E357" i="35"/>
  <c r="F357" i="35"/>
  <c r="G357" i="35"/>
  <c r="H357" i="35"/>
  <c r="D358" i="35"/>
  <c r="E358" i="35"/>
  <c r="F358" i="35"/>
  <c r="G358" i="35"/>
  <c r="H358" i="35"/>
  <c r="D359" i="35"/>
  <c r="E359" i="35"/>
  <c r="F359" i="35"/>
  <c r="G359" i="35"/>
  <c r="H359" i="35"/>
  <c r="D360" i="35"/>
  <c r="E360" i="35"/>
  <c r="F360" i="35"/>
  <c r="G360" i="35"/>
  <c r="H360" i="35"/>
  <c r="D361" i="35"/>
  <c r="E361" i="35"/>
  <c r="F361" i="35"/>
  <c r="G361" i="35"/>
  <c r="H361" i="35"/>
  <c r="D362" i="35"/>
  <c r="E362" i="35"/>
  <c r="F362" i="35"/>
  <c r="G362" i="35"/>
  <c r="H362" i="35"/>
  <c r="D363" i="35"/>
  <c r="E363" i="35"/>
  <c r="F363" i="35"/>
  <c r="G363" i="35"/>
  <c r="H363" i="35"/>
  <c r="D364" i="35"/>
  <c r="E364" i="35"/>
  <c r="F364" i="35"/>
  <c r="G364" i="35"/>
  <c r="H364" i="35"/>
  <c r="D365" i="35"/>
  <c r="E365" i="35"/>
  <c r="F365" i="35"/>
  <c r="G365" i="35"/>
  <c r="H365" i="35"/>
  <c r="D366" i="35"/>
  <c r="E366" i="35"/>
  <c r="F366" i="35"/>
  <c r="G366" i="35"/>
  <c r="H366" i="35"/>
  <c r="D367" i="35"/>
  <c r="E367" i="35"/>
  <c r="F367" i="35"/>
  <c r="G367" i="35"/>
  <c r="H367" i="35"/>
  <c r="D368" i="35"/>
  <c r="E368" i="35"/>
  <c r="F368" i="35"/>
  <c r="G368" i="35"/>
  <c r="H368" i="35"/>
  <c r="D369" i="35"/>
  <c r="E369" i="35"/>
  <c r="F369" i="35"/>
  <c r="G369" i="35"/>
  <c r="H369" i="35"/>
  <c r="D370" i="35"/>
  <c r="E370" i="35"/>
  <c r="F370" i="35"/>
  <c r="G370" i="35"/>
  <c r="H370" i="35"/>
  <c r="D371" i="35"/>
  <c r="E371" i="35"/>
  <c r="F371" i="35"/>
  <c r="G371" i="35"/>
  <c r="H371" i="35"/>
  <c r="D372" i="35"/>
  <c r="E372" i="35"/>
  <c r="F372" i="35"/>
  <c r="G372" i="35"/>
  <c r="H372" i="35"/>
  <c r="D373" i="35"/>
  <c r="E373" i="35"/>
  <c r="F373" i="35"/>
  <c r="G373" i="35"/>
  <c r="H373" i="35"/>
  <c r="D374" i="35"/>
  <c r="E374" i="35"/>
  <c r="F374" i="35"/>
  <c r="G374" i="35"/>
  <c r="H374" i="35"/>
  <c r="D375" i="35"/>
  <c r="E375" i="35"/>
  <c r="F375" i="35"/>
  <c r="G375" i="35"/>
  <c r="H375" i="35"/>
  <c r="D376" i="35"/>
  <c r="E376" i="35"/>
  <c r="F376" i="35"/>
  <c r="G376" i="35"/>
  <c r="H376" i="35"/>
  <c r="D377" i="35"/>
  <c r="E377" i="35"/>
  <c r="F377" i="35"/>
  <c r="G377" i="35"/>
  <c r="H377" i="35"/>
  <c r="D378" i="35"/>
  <c r="E378" i="35"/>
  <c r="F378" i="35"/>
  <c r="G378" i="35"/>
  <c r="H378" i="35"/>
  <c r="D379" i="35"/>
  <c r="E379" i="35"/>
  <c r="F379" i="35"/>
  <c r="G379" i="35"/>
  <c r="H379" i="35"/>
  <c r="D380" i="35"/>
  <c r="E380" i="35"/>
  <c r="F380" i="35"/>
  <c r="G380" i="35"/>
  <c r="H380" i="35"/>
  <c r="D381" i="35"/>
  <c r="E381" i="35"/>
  <c r="F381" i="35"/>
  <c r="G381" i="35"/>
  <c r="H381" i="35"/>
  <c r="D382" i="35"/>
  <c r="E382" i="35"/>
  <c r="F382" i="35"/>
  <c r="G382" i="35"/>
  <c r="H382" i="35"/>
  <c r="D383" i="35"/>
  <c r="E383" i="35"/>
  <c r="F383" i="35"/>
  <c r="G383" i="35"/>
  <c r="H383" i="35"/>
  <c r="D384" i="35"/>
  <c r="E384" i="35"/>
  <c r="F384" i="35"/>
  <c r="G384" i="35"/>
  <c r="H384" i="35"/>
  <c r="D385" i="35"/>
  <c r="E385" i="35"/>
  <c r="F385" i="35"/>
  <c r="G385" i="35"/>
  <c r="H385" i="35"/>
  <c r="D386" i="35"/>
  <c r="E386" i="35"/>
  <c r="F386" i="35"/>
  <c r="G386" i="35"/>
  <c r="H386" i="35"/>
  <c r="D387" i="35"/>
  <c r="E387" i="35"/>
  <c r="F387" i="35"/>
  <c r="G387" i="35"/>
  <c r="H387" i="35"/>
  <c r="D388" i="35"/>
  <c r="E388" i="35"/>
  <c r="F388" i="35"/>
  <c r="G388" i="35"/>
  <c r="H388" i="35"/>
  <c r="D389" i="35"/>
  <c r="E389" i="35"/>
  <c r="F389" i="35"/>
  <c r="G389" i="35"/>
  <c r="H389" i="35"/>
  <c r="D390" i="35"/>
  <c r="E390" i="35"/>
  <c r="F390" i="35"/>
  <c r="G390" i="35"/>
  <c r="H390" i="35"/>
  <c r="D391" i="35"/>
  <c r="E391" i="35"/>
  <c r="F391" i="35"/>
  <c r="G391" i="35"/>
  <c r="H391" i="35"/>
  <c r="D392" i="35"/>
  <c r="E392" i="35"/>
  <c r="F392" i="35"/>
  <c r="G392" i="35"/>
  <c r="H392" i="35"/>
  <c r="D393" i="35"/>
  <c r="E393" i="35"/>
  <c r="F393" i="35"/>
  <c r="G393" i="35"/>
  <c r="H393" i="35"/>
  <c r="D394" i="35"/>
  <c r="E394" i="35"/>
  <c r="F394" i="35"/>
  <c r="G394" i="35"/>
  <c r="H394" i="35"/>
  <c r="D395" i="35"/>
  <c r="E395" i="35"/>
  <c r="F395" i="35"/>
  <c r="G395" i="35"/>
  <c r="H395" i="35"/>
  <c r="D396" i="35"/>
  <c r="E396" i="35"/>
  <c r="F396" i="35"/>
  <c r="G396" i="35"/>
  <c r="H396" i="35"/>
  <c r="D397" i="35"/>
  <c r="E397" i="35"/>
  <c r="F397" i="35"/>
  <c r="G397" i="35"/>
  <c r="H397" i="35"/>
  <c r="D398" i="35"/>
  <c r="E398" i="35"/>
  <c r="F398" i="35"/>
  <c r="G398" i="35"/>
  <c r="H398" i="35"/>
  <c r="D399" i="35"/>
  <c r="E399" i="35"/>
  <c r="F399" i="35"/>
  <c r="G399" i="35"/>
  <c r="H399" i="35"/>
  <c r="D400" i="35"/>
  <c r="E400" i="35"/>
  <c r="F400" i="35"/>
  <c r="G400" i="35"/>
  <c r="H400" i="35"/>
  <c r="D401" i="35"/>
  <c r="E401" i="35"/>
  <c r="F401" i="35"/>
  <c r="G401" i="35"/>
  <c r="H401" i="35"/>
  <c r="D402" i="35"/>
  <c r="E402" i="35"/>
  <c r="F402" i="35"/>
  <c r="G402" i="35"/>
  <c r="H402" i="35"/>
  <c r="D403" i="35"/>
  <c r="E403" i="35"/>
  <c r="F403" i="35"/>
  <c r="G403" i="35"/>
  <c r="H403" i="35"/>
  <c r="D404" i="35"/>
  <c r="E404" i="35"/>
  <c r="F404" i="35"/>
  <c r="G404" i="35"/>
  <c r="H404" i="35"/>
  <c r="D405" i="35"/>
  <c r="E405" i="35"/>
  <c r="F405" i="35"/>
  <c r="G405" i="35"/>
  <c r="H405" i="35"/>
  <c r="D406" i="35"/>
  <c r="E406" i="35"/>
  <c r="F406" i="35"/>
  <c r="G406" i="35"/>
  <c r="H406" i="35"/>
  <c r="D407" i="35"/>
  <c r="E407" i="35"/>
  <c r="F407" i="35"/>
  <c r="G407" i="35"/>
  <c r="H407" i="35"/>
  <c r="D408" i="35"/>
  <c r="E408" i="35"/>
  <c r="F408" i="35"/>
  <c r="G408" i="35"/>
  <c r="H408" i="35"/>
  <c r="D409" i="35"/>
  <c r="E409" i="35"/>
  <c r="F409" i="35"/>
  <c r="G409" i="35"/>
  <c r="H409" i="35"/>
  <c r="D410" i="35"/>
  <c r="E410" i="35"/>
  <c r="F410" i="35"/>
  <c r="G410" i="35"/>
  <c r="H410" i="35"/>
  <c r="D411" i="35"/>
  <c r="E411" i="35"/>
  <c r="F411" i="35"/>
  <c r="G411" i="35"/>
  <c r="H411" i="35"/>
  <c r="D412" i="35"/>
  <c r="E412" i="35"/>
  <c r="F412" i="35"/>
  <c r="G412" i="35"/>
  <c r="H412" i="35"/>
  <c r="D413" i="35"/>
  <c r="E413" i="35"/>
  <c r="F413" i="35"/>
  <c r="G413" i="35"/>
  <c r="H413" i="35"/>
  <c r="D414" i="35"/>
  <c r="E414" i="35"/>
  <c r="F414" i="35"/>
  <c r="G414" i="35"/>
  <c r="H414" i="35"/>
  <c r="D415" i="35"/>
  <c r="E415" i="35"/>
  <c r="F415" i="35"/>
  <c r="G415" i="35"/>
  <c r="H415" i="35"/>
  <c r="D416" i="35"/>
  <c r="E416" i="35"/>
  <c r="F416" i="35"/>
  <c r="G416" i="35"/>
  <c r="H416" i="35"/>
  <c r="D417" i="35"/>
  <c r="E417" i="35"/>
  <c r="F417" i="35"/>
  <c r="G417" i="35"/>
  <c r="H417" i="35"/>
  <c r="D418" i="35"/>
  <c r="E418" i="35"/>
  <c r="F418" i="35"/>
  <c r="G418" i="35"/>
  <c r="H418" i="35"/>
  <c r="D419" i="35"/>
  <c r="E419" i="35"/>
  <c r="F419" i="35"/>
  <c r="G419" i="35"/>
  <c r="H419" i="35"/>
  <c r="D420" i="35"/>
  <c r="E420" i="35"/>
  <c r="F420" i="35"/>
  <c r="G420" i="35"/>
  <c r="H420" i="35"/>
  <c r="D421" i="35"/>
  <c r="E421" i="35"/>
  <c r="F421" i="35"/>
  <c r="G421" i="35"/>
  <c r="H421" i="35"/>
  <c r="D422" i="35"/>
  <c r="E422" i="35"/>
  <c r="F422" i="35"/>
  <c r="G422" i="35"/>
  <c r="H422" i="35"/>
  <c r="D423" i="35"/>
  <c r="E423" i="35"/>
  <c r="F423" i="35"/>
  <c r="G423" i="35"/>
  <c r="H423" i="35"/>
  <c r="D424" i="35"/>
  <c r="E424" i="35"/>
  <c r="F424" i="35"/>
  <c r="G424" i="35"/>
  <c r="H424" i="35"/>
  <c r="D425" i="35"/>
  <c r="E425" i="35"/>
  <c r="F425" i="35"/>
  <c r="G425" i="35"/>
  <c r="H425" i="35"/>
  <c r="D426" i="35"/>
  <c r="E426" i="35"/>
  <c r="F426" i="35"/>
  <c r="G426" i="35"/>
  <c r="H426" i="35"/>
  <c r="D427" i="35"/>
  <c r="E427" i="35"/>
  <c r="F427" i="35"/>
  <c r="G427" i="35"/>
  <c r="H427" i="35"/>
  <c r="D428" i="35"/>
  <c r="E428" i="35"/>
  <c r="F428" i="35"/>
  <c r="G428" i="35"/>
  <c r="H428" i="35"/>
  <c r="D429" i="35"/>
  <c r="E429" i="35"/>
  <c r="F429" i="35"/>
  <c r="G429" i="35"/>
  <c r="H429" i="35"/>
  <c r="D430" i="35"/>
  <c r="E430" i="35"/>
  <c r="F430" i="35"/>
  <c r="G430" i="35"/>
  <c r="H430" i="35"/>
  <c r="D431" i="35"/>
  <c r="E431" i="35"/>
  <c r="F431" i="35"/>
  <c r="G431" i="35"/>
  <c r="H431" i="35"/>
  <c r="D432" i="35"/>
  <c r="E432" i="35"/>
  <c r="F432" i="35"/>
  <c r="G432" i="35"/>
  <c r="H432" i="35"/>
  <c r="D433" i="35"/>
  <c r="E433" i="35"/>
  <c r="F433" i="35"/>
  <c r="G433" i="35"/>
  <c r="H433" i="35"/>
  <c r="D434" i="35"/>
  <c r="E434" i="35"/>
  <c r="F434" i="35"/>
  <c r="G434" i="35"/>
  <c r="H434" i="35"/>
  <c r="D435" i="35"/>
  <c r="E435" i="35"/>
  <c r="F435" i="35"/>
  <c r="G435" i="35"/>
  <c r="H435" i="35"/>
  <c r="D436" i="35"/>
  <c r="E436" i="35"/>
  <c r="F436" i="35"/>
  <c r="G436" i="35"/>
  <c r="H436" i="35"/>
  <c r="D437" i="35"/>
  <c r="E437" i="35"/>
  <c r="F437" i="35"/>
  <c r="G437" i="35"/>
  <c r="H437" i="35"/>
  <c r="D438" i="35"/>
  <c r="E438" i="35"/>
  <c r="F438" i="35"/>
  <c r="G438" i="35"/>
  <c r="H438" i="35"/>
  <c r="D439" i="35"/>
  <c r="E439" i="35"/>
  <c r="F439" i="35"/>
  <c r="G439" i="35"/>
  <c r="H439" i="35"/>
  <c r="D440" i="35"/>
  <c r="E440" i="35"/>
  <c r="F440" i="35"/>
  <c r="G440" i="35"/>
  <c r="H440" i="35"/>
  <c r="D441" i="35"/>
  <c r="E441" i="35"/>
  <c r="F441" i="35"/>
  <c r="G441" i="35"/>
  <c r="H441" i="35"/>
  <c r="D442" i="35"/>
  <c r="E442" i="35"/>
  <c r="F442" i="35"/>
  <c r="G442" i="35"/>
  <c r="H442" i="35"/>
  <c r="D443" i="35"/>
  <c r="E443" i="35"/>
  <c r="F443" i="35"/>
  <c r="G443" i="35"/>
  <c r="H443" i="35"/>
  <c r="D444" i="35"/>
  <c r="E444" i="35"/>
  <c r="F444" i="35"/>
  <c r="G444" i="35"/>
  <c r="H444" i="35"/>
  <c r="D445" i="35"/>
  <c r="E445" i="35"/>
  <c r="F445" i="35"/>
  <c r="G445" i="35"/>
  <c r="H445" i="35"/>
  <c r="D446" i="35"/>
  <c r="E446" i="35"/>
  <c r="F446" i="35"/>
  <c r="G446" i="35"/>
  <c r="H446" i="35"/>
  <c r="D447" i="35"/>
  <c r="E447" i="35"/>
  <c r="F447" i="35"/>
  <c r="G447" i="35"/>
  <c r="H447" i="35"/>
  <c r="D448" i="35"/>
  <c r="E448" i="35"/>
  <c r="F448" i="35"/>
  <c r="G448" i="35"/>
  <c r="H448" i="35"/>
  <c r="D449" i="35"/>
  <c r="E449" i="35"/>
  <c r="F449" i="35"/>
  <c r="G449" i="35"/>
  <c r="H449" i="35"/>
  <c r="D450" i="35"/>
  <c r="E450" i="35"/>
  <c r="F450" i="35"/>
  <c r="G450" i="35"/>
  <c r="H450" i="35"/>
  <c r="D451" i="35"/>
  <c r="E451" i="35"/>
  <c r="F451" i="35"/>
  <c r="G451" i="35"/>
  <c r="H451" i="35"/>
  <c r="D452" i="35"/>
  <c r="E452" i="35"/>
  <c r="F452" i="35"/>
  <c r="G452" i="35"/>
  <c r="H452" i="35"/>
  <c r="D453" i="35"/>
  <c r="E453" i="35"/>
  <c r="F453" i="35"/>
  <c r="G453" i="35"/>
  <c r="H453" i="35"/>
  <c r="D454" i="35"/>
  <c r="E454" i="35"/>
  <c r="F454" i="35"/>
  <c r="G454" i="35"/>
  <c r="H454" i="35"/>
  <c r="D455" i="35"/>
  <c r="E455" i="35"/>
  <c r="F455" i="35"/>
  <c r="G455" i="35"/>
  <c r="D456" i="35"/>
  <c r="E456" i="35"/>
  <c r="F456" i="35"/>
  <c r="G456" i="35"/>
  <c r="H456" i="35"/>
  <c r="D457" i="35"/>
  <c r="E457" i="35"/>
  <c r="F457" i="35"/>
  <c r="G457" i="35"/>
  <c r="H457" i="35"/>
  <c r="D458" i="35"/>
  <c r="E458" i="35"/>
  <c r="F458" i="35"/>
  <c r="G458" i="35"/>
  <c r="H458" i="35"/>
  <c r="D459" i="35"/>
  <c r="E459" i="35"/>
  <c r="F459" i="35"/>
  <c r="G459" i="35"/>
  <c r="H459" i="35"/>
  <c r="D460" i="35"/>
  <c r="E460" i="35"/>
  <c r="F460" i="35"/>
  <c r="G460" i="35"/>
  <c r="H460" i="35"/>
  <c r="D461" i="35"/>
  <c r="E461" i="35"/>
  <c r="F461" i="35"/>
  <c r="G461" i="35"/>
  <c r="H461" i="35"/>
  <c r="D462" i="35"/>
  <c r="E462" i="35"/>
  <c r="F462" i="35"/>
  <c r="G462" i="35"/>
  <c r="H462" i="35"/>
  <c r="D463" i="35"/>
  <c r="E463" i="35"/>
  <c r="F463" i="35"/>
  <c r="G463" i="35"/>
  <c r="H463" i="35"/>
  <c r="D464" i="35"/>
  <c r="E464" i="35"/>
  <c r="F464" i="35"/>
  <c r="G464" i="35"/>
  <c r="H464" i="35"/>
  <c r="D465" i="35"/>
  <c r="E465" i="35"/>
  <c r="F465" i="35"/>
  <c r="G465" i="35"/>
  <c r="H465" i="35"/>
  <c r="D466" i="35"/>
  <c r="E466" i="35"/>
  <c r="F466" i="35"/>
  <c r="G466" i="35"/>
  <c r="H466" i="35"/>
  <c r="D467" i="35"/>
  <c r="E467" i="35"/>
  <c r="F467" i="35"/>
  <c r="G467" i="35"/>
  <c r="H467" i="35"/>
  <c r="D468" i="35"/>
  <c r="E468" i="35"/>
  <c r="F468" i="35"/>
  <c r="G468" i="35"/>
  <c r="H468" i="35"/>
  <c r="D469" i="35"/>
  <c r="E469" i="35"/>
  <c r="F469" i="35"/>
  <c r="G469" i="35"/>
  <c r="H469" i="35"/>
  <c r="D470" i="35"/>
  <c r="E470" i="35"/>
  <c r="F470" i="35"/>
  <c r="G470" i="35"/>
  <c r="H470" i="35"/>
  <c r="D471" i="35"/>
  <c r="E471" i="35"/>
  <c r="F471" i="35"/>
  <c r="G471" i="35"/>
  <c r="H471" i="35"/>
  <c r="D472" i="35"/>
  <c r="E472" i="35"/>
  <c r="F472" i="35"/>
  <c r="G472" i="35"/>
  <c r="H472" i="35"/>
  <c r="D473" i="35"/>
  <c r="E473" i="35"/>
  <c r="F473" i="35"/>
  <c r="G473" i="35"/>
  <c r="H473" i="35"/>
  <c r="D474" i="35"/>
  <c r="E474" i="35"/>
  <c r="F474" i="35"/>
  <c r="G474" i="35"/>
  <c r="D475" i="35"/>
  <c r="E475" i="35"/>
  <c r="F475" i="35"/>
  <c r="G475" i="35"/>
  <c r="H475" i="35"/>
  <c r="D476" i="35"/>
  <c r="E476" i="35"/>
  <c r="F476" i="35"/>
  <c r="G476" i="35"/>
  <c r="H476" i="35"/>
  <c r="D477" i="35"/>
  <c r="E477" i="35"/>
  <c r="F477" i="35"/>
  <c r="G477" i="35"/>
  <c r="H477" i="35"/>
  <c r="D478" i="35"/>
  <c r="E478" i="35"/>
  <c r="F478" i="35"/>
  <c r="G478" i="35"/>
  <c r="H478" i="35"/>
  <c r="D479" i="35"/>
  <c r="E479" i="35"/>
  <c r="F479" i="35"/>
  <c r="G479" i="35"/>
  <c r="H479" i="35"/>
  <c r="D480" i="35"/>
  <c r="E480" i="35"/>
  <c r="F480" i="35"/>
  <c r="G480" i="35"/>
  <c r="H480" i="35"/>
  <c r="D481" i="35"/>
  <c r="E481" i="35"/>
  <c r="F481" i="35"/>
  <c r="G481" i="35"/>
  <c r="H481" i="35"/>
  <c r="D482" i="35"/>
  <c r="E482" i="35"/>
  <c r="F482" i="35"/>
  <c r="G482" i="35"/>
  <c r="H482" i="35"/>
  <c r="D483" i="35"/>
  <c r="E483" i="35"/>
  <c r="F483" i="35"/>
  <c r="G483" i="35"/>
  <c r="H483" i="35"/>
  <c r="D484" i="35"/>
  <c r="E484" i="35"/>
  <c r="F484" i="35"/>
  <c r="G484" i="35"/>
  <c r="H484" i="35"/>
  <c r="D485" i="35"/>
  <c r="E485" i="35"/>
  <c r="F485" i="35"/>
  <c r="G485" i="35"/>
  <c r="H485" i="35"/>
  <c r="D486" i="35"/>
  <c r="E486" i="35"/>
  <c r="F486" i="35"/>
  <c r="G486" i="35"/>
  <c r="H486" i="35"/>
  <c r="D487" i="35"/>
  <c r="E487" i="35"/>
  <c r="F487" i="35"/>
  <c r="G487" i="35"/>
  <c r="H487" i="35"/>
  <c r="D488" i="35"/>
  <c r="E488" i="35"/>
  <c r="F488" i="35"/>
  <c r="G488" i="35"/>
  <c r="H488" i="35"/>
  <c r="D489" i="35"/>
  <c r="E489" i="35"/>
  <c r="F489" i="35"/>
  <c r="G489" i="35"/>
  <c r="H489" i="35"/>
  <c r="D490" i="35"/>
  <c r="E490" i="35"/>
  <c r="F490" i="35"/>
  <c r="G490" i="35"/>
  <c r="H490" i="35"/>
  <c r="D491" i="35"/>
  <c r="E491" i="35"/>
  <c r="F491" i="35"/>
  <c r="G491" i="35"/>
  <c r="H491" i="35"/>
  <c r="D492" i="35"/>
  <c r="E492" i="35"/>
  <c r="F492" i="35"/>
  <c r="G492" i="35"/>
  <c r="H492" i="35"/>
  <c r="D493" i="35"/>
  <c r="E493" i="35"/>
  <c r="F493" i="35"/>
  <c r="G493" i="35"/>
  <c r="H493" i="35"/>
  <c r="D494" i="35"/>
  <c r="E494" i="35"/>
  <c r="F494" i="35"/>
  <c r="G494" i="35"/>
  <c r="H494" i="35"/>
  <c r="D495" i="35"/>
  <c r="E495" i="35"/>
  <c r="F495" i="35"/>
  <c r="G495" i="35"/>
  <c r="H495" i="35"/>
  <c r="D496" i="35"/>
  <c r="E496" i="35"/>
  <c r="F496" i="35"/>
  <c r="G496" i="35"/>
  <c r="H496" i="35"/>
  <c r="D497" i="35"/>
  <c r="E497" i="35"/>
  <c r="F497" i="35"/>
  <c r="G497" i="35"/>
  <c r="H497" i="35"/>
  <c r="D498" i="35"/>
  <c r="E498" i="35"/>
  <c r="F498" i="35"/>
  <c r="G498" i="35"/>
  <c r="H498" i="35"/>
  <c r="D499" i="35"/>
  <c r="E499" i="35"/>
  <c r="F499" i="35"/>
  <c r="G499" i="35"/>
  <c r="H499" i="35"/>
  <c r="D500" i="35"/>
  <c r="E500" i="35"/>
  <c r="F500" i="35"/>
  <c r="G500" i="35"/>
  <c r="H500" i="35"/>
  <c r="D501" i="35"/>
  <c r="E501" i="35"/>
  <c r="F501" i="35"/>
  <c r="G501" i="35"/>
  <c r="H501" i="35"/>
  <c r="D502" i="35"/>
  <c r="E502" i="35"/>
  <c r="F502" i="35"/>
  <c r="G502" i="35"/>
  <c r="H502" i="35"/>
  <c r="D503" i="35"/>
  <c r="E503" i="35"/>
  <c r="F503" i="35"/>
  <c r="G503" i="35"/>
  <c r="H503" i="35"/>
  <c r="D504" i="35"/>
  <c r="E504" i="35"/>
  <c r="F504" i="35"/>
  <c r="G504" i="35"/>
  <c r="H504" i="35"/>
  <c r="D505" i="35"/>
  <c r="E505" i="35"/>
  <c r="F505" i="35"/>
  <c r="G505" i="35"/>
  <c r="H505" i="35"/>
  <c r="D506" i="35"/>
  <c r="E506" i="35"/>
  <c r="F506" i="35"/>
  <c r="G506" i="35"/>
  <c r="H506" i="35"/>
  <c r="D507" i="35"/>
  <c r="E507" i="35"/>
  <c r="F507" i="35"/>
  <c r="G507" i="35"/>
  <c r="H507" i="35"/>
  <c r="D508" i="35"/>
  <c r="E508" i="35"/>
  <c r="F508" i="35"/>
  <c r="G508" i="35"/>
  <c r="H508" i="35"/>
  <c r="D509" i="35"/>
  <c r="E509" i="35"/>
  <c r="F509" i="35"/>
  <c r="G509" i="35"/>
  <c r="H509" i="35"/>
  <c r="D510" i="35"/>
  <c r="E510" i="35"/>
  <c r="F510" i="35"/>
  <c r="G510" i="35"/>
  <c r="H510" i="35"/>
  <c r="D511" i="35"/>
  <c r="E511" i="35"/>
  <c r="F511" i="35"/>
  <c r="G511" i="35"/>
  <c r="H511" i="35"/>
  <c r="D512" i="35"/>
  <c r="E512" i="35"/>
  <c r="F512" i="35"/>
  <c r="G512" i="35"/>
  <c r="H512" i="35"/>
  <c r="D513" i="35"/>
  <c r="E513" i="35"/>
  <c r="F513" i="35"/>
  <c r="G513" i="35"/>
  <c r="H513" i="35"/>
  <c r="D514" i="35"/>
  <c r="E514" i="35"/>
  <c r="F514" i="35"/>
  <c r="G514" i="35"/>
  <c r="H514" i="35"/>
  <c r="D515" i="35"/>
  <c r="E515" i="35"/>
  <c r="F515" i="35"/>
  <c r="G515" i="35"/>
  <c r="H515" i="35"/>
  <c r="D516" i="35"/>
  <c r="E516" i="35"/>
  <c r="F516" i="35"/>
  <c r="G516" i="35"/>
  <c r="H516" i="35"/>
  <c r="D517" i="35"/>
  <c r="E517" i="35"/>
  <c r="F517" i="35"/>
  <c r="G517" i="35"/>
  <c r="H517" i="35"/>
  <c r="D518" i="35"/>
  <c r="E518" i="35"/>
  <c r="F518" i="35"/>
  <c r="G518" i="35"/>
  <c r="H518" i="35"/>
  <c r="D519" i="35"/>
  <c r="E519" i="35"/>
  <c r="F519" i="35"/>
  <c r="G519" i="35"/>
  <c r="H519" i="35"/>
  <c r="D520" i="35"/>
  <c r="E520" i="35"/>
  <c r="F520" i="35"/>
  <c r="G520" i="35"/>
  <c r="H520" i="35"/>
  <c r="D521" i="35"/>
  <c r="E521" i="35"/>
  <c r="F521" i="35"/>
  <c r="G521" i="35"/>
  <c r="H521" i="35"/>
  <c r="D522" i="35"/>
  <c r="E522" i="35"/>
  <c r="F522" i="35"/>
  <c r="G522" i="35"/>
  <c r="H522" i="35"/>
  <c r="D523" i="35"/>
  <c r="E523" i="35"/>
  <c r="F523" i="35"/>
  <c r="G523" i="35"/>
  <c r="H523" i="35"/>
  <c r="D524" i="35"/>
  <c r="E524" i="35"/>
  <c r="F524" i="35"/>
  <c r="G524" i="35"/>
  <c r="H524" i="35"/>
  <c r="D525" i="35"/>
  <c r="E525" i="35"/>
  <c r="F525" i="35"/>
  <c r="G525" i="35"/>
  <c r="H525" i="35"/>
  <c r="D526" i="35"/>
  <c r="E526" i="35"/>
  <c r="F526" i="35"/>
  <c r="G526" i="35"/>
  <c r="H526" i="35"/>
  <c r="D527" i="35"/>
  <c r="E527" i="35"/>
  <c r="F527" i="35"/>
  <c r="G527" i="35"/>
  <c r="H527" i="35"/>
  <c r="D528" i="35"/>
  <c r="E528" i="35"/>
  <c r="F528" i="35"/>
  <c r="G528" i="35"/>
  <c r="H528" i="35"/>
  <c r="D529" i="35"/>
  <c r="E529" i="35"/>
  <c r="F529" i="35"/>
  <c r="G529" i="35"/>
  <c r="H529" i="35"/>
  <c r="D530" i="35"/>
  <c r="E530" i="35"/>
  <c r="F530" i="35"/>
  <c r="G530" i="35"/>
  <c r="H530" i="35"/>
  <c r="D531" i="35"/>
  <c r="E531" i="35"/>
  <c r="F531" i="35"/>
  <c r="G531" i="35"/>
  <c r="H531" i="35"/>
  <c r="D532" i="35"/>
  <c r="E532" i="35"/>
  <c r="F532" i="35"/>
  <c r="G532" i="35"/>
  <c r="H532" i="35"/>
  <c r="D533" i="35"/>
  <c r="E533" i="35"/>
  <c r="F533" i="35"/>
  <c r="G533" i="35"/>
  <c r="H533" i="35"/>
  <c r="D534" i="35"/>
  <c r="E534" i="35"/>
  <c r="F534" i="35"/>
  <c r="G534" i="35"/>
  <c r="H534" i="35"/>
  <c r="D535" i="35"/>
  <c r="E535" i="35"/>
  <c r="F535" i="35"/>
  <c r="G535" i="35"/>
  <c r="H535" i="35"/>
  <c r="D536" i="35"/>
  <c r="E536" i="35"/>
  <c r="F536" i="35"/>
  <c r="G536" i="35"/>
  <c r="H536" i="35"/>
  <c r="D537" i="35"/>
  <c r="E537" i="35"/>
  <c r="F537" i="35"/>
  <c r="G537" i="35"/>
  <c r="H537" i="35"/>
  <c r="D538" i="35"/>
  <c r="E538" i="35"/>
  <c r="F538" i="35"/>
  <c r="G538" i="35"/>
  <c r="H538" i="35"/>
  <c r="D539" i="35"/>
  <c r="E539" i="35"/>
  <c r="F539" i="35"/>
  <c r="G539" i="35"/>
  <c r="H539" i="35"/>
  <c r="D540" i="35"/>
  <c r="E540" i="35"/>
  <c r="F540" i="35"/>
  <c r="G540" i="35"/>
  <c r="H540" i="35"/>
  <c r="D541" i="35"/>
  <c r="E541" i="35"/>
  <c r="F541" i="35"/>
  <c r="G541" i="35"/>
  <c r="H541" i="35"/>
  <c r="D542" i="35"/>
  <c r="E542" i="35"/>
  <c r="F542" i="35"/>
  <c r="G542" i="35"/>
  <c r="H542" i="35"/>
  <c r="D543" i="35"/>
  <c r="E543" i="35"/>
  <c r="F543" i="35"/>
  <c r="G543" i="35"/>
  <c r="H543" i="35"/>
  <c r="D544" i="35"/>
  <c r="E544" i="35"/>
  <c r="F544" i="35"/>
  <c r="G544" i="35"/>
  <c r="H544" i="35"/>
  <c r="D545" i="35"/>
  <c r="E545" i="35"/>
  <c r="F545" i="35"/>
  <c r="G545" i="35"/>
  <c r="H545" i="35"/>
  <c r="D546" i="35"/>
  <c r="E546" i="35"/>
  <c r="F546" i="35"/>
  <c r="G546" i="35"/>
  <c r="H546" i="35"/>
  <c r="D547" i="35"/>
  <c r="E547" i="35"/>
  <c r="F547" i="35"/>
  <c r="G547" i="35"/>
  <c r="H547" i="35"/>
  <c r="D548" i="35"/>
  <c r="E548" i="35"/>
  <c r="F548" i="35"/>
  <c r="G548" i="35"/>
  <c r="H548" i="35"/>
  <c r="D549" i="35"/>
  <c r="E549" i="35"/>
  <c r="F549" i="35"/>
  <c r="G549" i="35"/>
  <c r="H549" i="35"/>
  <c r="D550" i="35"/>
  <c r="E550" i="35"/>
  <c r="F550" i="35"/>
  <c r="G550" i="35"/>
  <c r="H550" i="35"/>
  <c r="D551" i="35"/>
  <c r="E551" i="35"/>
  <c r="F551" i="35"/>
  <c r="G551" i="35"/>
  <c r="H551" i="35"/>
  <c r="D552" i="35"/>
  <c r="E552" i="35"/>
  <c r="F552" i="35"/>
  <c r="G552" i="35"/>
  <c r="H552" i="35"/>
  <c r="D553" i="35"/>
  <c r="E553" i="35"/>
  <c r="F553" i="35"/>
  <c r="G553" i="35"/>
  <c r="H553" i="35"/>
  <c r="D554" i="35"/>
  <c r="E554" i="35"/>
  <c r="F554" i="35"/>
  <c r="G554" i="35"/>
  <c r="H554" i="35"/>
  <c r="D555" i="35"/>
  <c r="E555" i="35"/>
  <c r="F555" i="35"/>
  <c r="G555" i="35"/>
  <c r="H555" i="35"/>
  <c r="D556" i="35"/>
  <c r="E556" i="35"/>
  <c r="F556" i="35"/>
  <c r="G556" i="35"/>
  <c r="H556" i="35"/>
  <c r="D557" i="35"/>
  <c r="E557" i="35"/>
  <c r="F557" i="35"/>
  <c r="G557" i="35"/>
  <c r="H557" i="35"/>
  <c r="D558" i="35"/>
  <c r="E558" i="35"/>
  <c r="F558" i="35"/>
  <c r="G558" i="35"/>
  <c r="H558" i="35"/>
  <c r="D559" i="35"/>
  <c r="E559" i="35"/>
  <c r="F559" i="35"/>
  <c r="G559" i="35"/>
  <c r="H559" i="35"/>
  <c r="D560" i="35"/>
  <c r="E560" i="35"/>
  <c r="F560" i="35"/>
  <c r="G560" i="35"/>
  <c r="H560" i="35"/>
  <c r="D561" i="35"/>
  <c r="E561" i="35"/>
  <c r="F561" i="35"/>
  <c r="G561" i="35"/>
  <c r="H561" i="35"/>
  <c r="D562" i="35"/>
  <c r="E562" i="35"/>
  <c r="F562" i="35"/>
  <c r="G562" i="35"/>
  <c r="D563" i="35"/>
  <c r="E563" i="35"/>
  <c r="F563" i="35"/>
  <c r="G563" i="35"/>
  <c r="H563" i="35"/>
  <c r="D564" i="35"/>
  <c r="E564" i="35"/>
  <c r="F564" i="35"/>
  <c r="G564" i="35"/>
  <c r="H564" i="35"/>
  <c r="D565" i="35"/>
  <c r="E565" i="35"/>
  <c r="F565" i="35"/>
  <c r="G565" i="35"/>
  <c r="H565" i="35"/>
  <c r="D566" i="35"/>
  <c r="E566" i="35"/>
  <c r="F566" i="35"/>
  <c r="G566" i="35"/>
  <c r="H566" i="35"/>
  <c r="D567" i="35"/>
  <c r="E567" i="35"/>
  <c r="F567" i="35"/>
  <c r="G567" i="35"/>
  <c r="H567" i="35"/>
  <c r="D568" i="35"/>
  <c r="E568" i="35"/>
  <c r="F568" i="35"/>
  <c r="G568" i="35"/>
  <c r="H568" i="35"/>
  <c r="D569" i="35"/>
  <c r="E569" i="35"/>
  <c r="F569" i="35"/>
  <c r="G569" i="35"/>
  <c r="H569" i="35"/>
  <c r="D570" i="35"/>
  <c r="E570" i="35"/>
  <c r="F570" i="35"/>
  <c r="G570" i="35"/>
  <c r="H570" i="35"/>
  <c r="D571" i="35"/>
  <c r="E571" i="35"/>
  <c r="F571" i="35"/>
  <c r="G571" i="35"/>
  <c r="H571" i="35"/>
  <c r="D572" i="35"/>
  <c r="E572" i="35"/>
  <c r="F572" i="35"/>
  <c r="G572" i="35"/>
  <c r="H572" i="35"/>
  <c r="D573" i="35"/>
  <c r="E573" i="35"/>
  <c r="F573" i="35"/>
  <c r="G573" i="35"/>
  <c r="H573" i="35"/>
  <c r="D574" i="35"/>
  <c r="E574" i="35"/>
  <c r="F574" i="35"/>
  <c r="G574" i="35"/>
  <c r="H574" i="35"/>
  <c r="D575" i="35"/>
  <c r="E575" i="35"/>
  <c r="F575" i="35"/>
  <c r="G575" i="35"/>
  <c r="H575" i="35"/>
  <c r="D576" i="35"/>
  <c r="E576" i="35"/>
  <c r="F576" i="35"/>
  <c r="G576" i="35"/>
  <c r="H576" i="35"/>
  <c r="D577" i="35"/>
  <c r="E577" i="35"/>
  <c r="F577" i="35"/>
  <c r="G577" i="35"/>
  <c r="H577" i="35"/>
  <c r="D578" i="35"/>
  <c r="E578" i="35"/>
  <c r="F578" i="35"/>
  <c r="G578" i="35"/>
  <c r="H578" i="35"/>
  <c r="D579" i="35"/>
  <c r="E579" i="35"/>
  <c r="F579" i="35"/>
  <c r="G579" i="35"/>
  <c r="H579" i="35"/>
  <c r="D580" i="35"/>
  <c r="E580" i="35"/>
  <c r="F580" i="35"/>
  <c r="G580" i="35"/>
  <c r="H580" i="35"/>
  <c r="D581" i="35"/>
  <c r="E581" i="35"/>
  <c r="F581" i="35"/>
  <c r="G581" i="35"/>
  <c r="H581" i="35"/>
  <c r="D582" i="35"/>
  <c r="E582" i="35"/>
  <c r="F582" i="35"/>
  <c r="G582" i="35"/>
  <c r="H582" i="35"/>
  <c r="D583" i="35"/>
  <c r="E583" i="35"/>
  <c r="F583" i="35"/>
  <c r="G583" i="35"/>
  <c r="H583" i="35"/>
  <c r="D584" i="35"/>
  <c r="E584" i="35"/>
  <c r="F584" i="35"/>
  <c r="G584" i="35"/>
  <c r="H584" i="35"/>
  <c r="D585" i="35"/>
  <c r="E585" i="35"/>
  <c r="F585" i="35"/>
  <c r="G585" i="35"/>
  <c r="H585" i="35"/>
  <c r="D586" i="35"/>
  <c r="E586" i="35"/>
  <c r="F586" i="35"/>
  <c r="G586" i="35"/>
  <c r="H586" i="35"/>
  <c r="D587" i="35"/>
  <c r="E587" i="35"/>
  <c r="F587" i="35"/>
  <c r="G587" i="35"/>
  <c r="H587" i="35"/>
  <c r="D588" i="35"/>
  <c r="E588" i="35"/>
  <c r="F588" i="35"/>
  <c r="G588" i="35"/>
  <c r="H588" i="35"/>
  <c r="D589" i="35"/>
  <c r="E589" i="35"/>
  <c r="F589" i="35"/>
  <c r="G589" i="35"/>
  <c r="H589" i="35"/>
  <c r="D590" i="35"/>
  <c r="E590" i="35"/>
  <c r="F590" i="35"/>
  <c r="G590" i="35"/>
  <c r="H590" i="35"/>
  <c r="D591" i="35"/>
  <c r="E591" i="35"/>
  <c r="F591" i="35"/>
  <c r="G591" i="35"/>
  <c r="H591" i="35"/>
  <c r="D592" i="35"/>
  <c r="E592" i="35"/>
  <c r="F592" i="35"/>
  <c r="G592" i="35"/>
  <c r="H592" i="35"/>
  <c r="D593" i="35"/>
  <c r="E593" i="35"/>
  <c r="F593" i="35"/>
  <c r="G593" i="35"/>
  <c r="H593" i="35"/>
  <c r="D594" i="35"/>
  <c r="E594" i="35"/>
  <c r="F594" i="35"/>
  <c r="G594" i="35"/>
  <c r="H594" i="35"/>
  <c r="D595" i="35"/>
  <c r="E595" i="35"/>
  <c r="F595" i="35"/>
  <c r="G595" i="35"/>
  <c r="H595" i="35"/>
  <c r="D596" i="35"/>
  <c r="E596" i="35"/>
  <c r="F596" i="35"/>
  <c r="G596" i="35"/>
  <c r="H596" i="35"/>
  <c r="D597" i="35"/>
  <c r="E597" i="35"/>
  <c r="F597" i="35"/>
  <c r="G597" i="35"/>
  <c r="H597" i="35"/>
  <c r="D598" i="35"/>
  <c r="E598" i="35"/>
  <c r="F598" i="35"/>
  <c r="G598" i="35"/>
  <c r="H598" i="35"/>
  <c r="D599" i="35"/>
  <c r="E599" i="35"/>
  <c r="F599" i="35"/>
  <c r="G599" i="35"/>
  <c r="H599" i="35"/>
  <c r="D600" i="35"/>
  <c r="E600" i="35"/>
  <c r="F600" i="35"/>
  <c r="G600" i="35"/>
  <c r="H600" i="35"/>
  <c r="D601" i="35"/>
  <c r="E601" i="35"/>
  <c r="F601" i="35"/>
  <c r="G601" i="35"/>
  <c r="H601" i="35"/>
  <c r="D602" i="35"/>
  <c r="E602" i="35"/>
  <c r="F602" i="35"/>
  <c r="G602" i="35"/>
  <c r="H602" i="35"/>
  <c r="D603" i="35"/>
  <c r="E603" i="35"/>
  <c r="F603" i="35"/>
  <c r="G603" i="35"/>
  <c r="H603" i="35"/>
  <c r="D604" i="35"/>
  <c r="E604" i="35"/>
  <c r="F604" i="35"/>
  <c r="G604" i="35"/>
  <c r="H604" i="35"/>
  <c r="D605" i="35"/>
  <c r="E605" i="35"/>
  <c r="F605" i="35"/>
  <c r="G605" i="35"/>
  <c r="H605" i="35"/>
  <c r="D606" i="35"/>
  <c r="E606" i="35"/>
  <c r="F606" i="35"/>
  <c r="G606" i="35"/>
  <c r="H606" i="35"/>
  <c r="D607" i="35"/>
  <c r="E607" i="35"/>
  <c r="F607" i="35"/>
  <c r="G607" i="35"/>
  <c r="H607" i="35"/>
  <c r="D608" i="35"/>
  <c r="E608" i="35"/>
  <c r="F608" i="35"/>
  <c r="G608" i="35"/>
  <c r="H608" i="35"/>
  <c r="D609" i="35"/>
  <c r="E609" i="35"/>
  <c r="F609" i="35"/>
  <c r="G609" i="35"/>
  <c r="H609" i="35"/>
  <c r="D610" i="35"/>
  <c r="E610" i="35"/>
  <c r="F610" i="35"/>
  <c r="G610" i="35"/>
  <c r="H610" i="35"/>
  <c r="D611" i="35"/>
  <c r="E611" i="35"/>
  <c r="F611" i="35"/>
  <c r="G611" i="35"/>
  <c r="H611" i="35"/>
  <c r="D612" i="35"/>
  <c r="E612" i="35"/>
  <c r="F612" i="35"/>
  <c r="G612" i="35"/>
  <c r="H612" i="35"/>
  <c r="D613" i="35"/>
  <c r="E613" i="35"/>
  <c r="F613" i="35"/>
  <c r="G613" i="35"/>
  <c r="H613" i="35"/>
  <c r="D614" i="35"/>
  <c r="E614" i="35"/>
  <c r="F614" i="35"/>
  <c r="G614" i="35"/>
  <c r="H614" i="35"/>
  <c r="D615" i="35"/>
  <c r="E615" i="35"/>
  <c r="F615" i="35"/>
  <c r="G615" i="35"/>
  <c r="H615" i="35"/>
  <c r="D616" i="35"/>
  <c r="E616" i="35"/>
  <c r="F616" i="35"/>
  <c r="G616" i="35"/>
  <c r="H616" i="35"/>
  <c r="D617" i="35"/>
  <c r="E617" i="35"/>
  <c r="F617" i="35"/>
  <c r="G617" i="35"/>
  <c r="H617" i="35"/>
  <c r="D618" i="35"/>
  <c r="E618" i="35"/>
  <c r="F618" i="35"/>
  <c r="G618" i="35"/>
  <c r="H618" i="35"/>
  <c r="D619" i="35"/>
  <c r="E619" i="35"/>
  <c r="F619" i="35"/>
  <c r="G619" i="35"/>
  <c r="H619" i="35"/>
  <c r="D620" i="35"/>
  <c r="E620" i="35"/>
  <c r="F620" i="35"/>
  <c r="G620" i="35"/>
  <c r="H620" i="35"/>
  <c r="D621" i="35"/>
  <c r="E621" i="35"/>
  <c r="F621" i="35"/>
  <c r="G621" i="35"/>
  <c r="H621" i="35"/>
  <c r="D622" i="35"/>
  <c r="E622" i="35"/>
  <c r="F622" i="35"/>
  <c r="G622" i="35"/>
  <c r="H622" i="35"/>
  <c r="D623" i="35"/>
  <c r="E623" i="35"/>
  <c r="F623" i="35"/>
  <c r="G623" i="35"/>
  <c r="H623" i="35"/>
  <c r="D624" i="35"/>
  <c r="E624" i="35"/>
  <c r="F624" i="35"/>
  <c r="G624" i="35"/>
  <c r="H624" i="35"/>
  <c r="D625" i="35"/>
  <c r="E625" i="35"/>
  <c r="F625" i="35"/>
  <c r="G625" i="35"/>
  <c r="H625" i="35"/>
  <c r="D626" i="35"/>
  <c r="E626" i="35"/>
  <c r="F626" i="35"/>
  <c r="G626" i="35"/>
  <c r="H626" i="35"/>
  <c r="D627" i="35"/>
  <c r="E627" i="35"/>
  <c r="F627" i="35"/>
  <c r="G627" i="35"/>
  <c r="H627" i="35"/>
  <c r="D628" i="35"/>
  <c r="E628" i="35"/>
  <c r="F628" i="35"/>
  <c r="G628" i="35"/>
  <c r="H628" i="35"/>
  <c r="D629" i="35"/>
  <c r="E629" i="35"/>
  <c r="F629" i="35"/>
  <c r="G629" i="35"/>
  <c r="H629" i="35"/>
  <c r="D630" i="35"/>
  <c r="E630" i="35"/>
  <c r="F630" i="35"/>
  <c r="G630" i="35"/>
  <c r="H630" i="35"/>
  <c r="D631" i="35"/>
  <c r="E631" i="35"/>
  <c r="F631" i="35"/>
  <c r="G631" i="35"/>
  <c r="H631" i="35"/>
  <c r="D632" i="35"/>
  <c r="E632" i="35"/>
  <c r="F632" i="35"/>
  <c r="G632" i="35"/>
  <c r="H632" i="35"/>
  <c r="D633" i="35"/>
  <c r="E633" i="35"/>
  <c r="F633" i="35"/>
  <c r="G633" i="35"/>
  <c r="H633" i="35"/>
  <c r="D634" i="35"/>
  <c r="E634" i="35"/>
  <c r="F634" i="35"/>
  <c r="G634" i="35"/>
  <c r="H634" i="35"/>
  <c r="D635" i="35"/>
  <c r="E635" i="35"/>
  <c r="F635" i="35"/>
  <c r="G635" i="35"/>
  <c r="H635" i="35"/>
  <c r="D636" i="35"/>
  <c r="E636" i="35"/>
  <c r="F636" i="35"/>
  <c r="G636" i="35"/>
  <c r="H636" i="35"/>
  <c r="D637" i="35"/>
  <c r="E637" i="35"/>
  <c r="F637" i="35"/>
  <c r="G637" i="35"/>
  <c r="H637" i="35"/>
  <c r="D638" i="35"/>
  <c r="E638" i="35"/>
  <c r="F638" i="35"/>
  <c r="G638" i="35"/>
  <c r="H638" i="35"/>
  <c r="D639" i="35"/>
  <c r="E639" i="35"/>
  <c r="F639" i="35"/>
  <c r="G639" i="35"/>
  <c r="H639" i="35"/>
  <c r="D640" i="35"/>
  <c r="E640" i="35"/>
  <c r="F640" i="35"/>
  <c r="G640" i="35"/>
  <c r="H640" i="35"/>
  <c r="D641" i="35"/>
  <c r="E641" i="35"/>
  <c r="F641" i="35"/>
  <c r="G641" i="35"/>
  <c r="H641" i="35"/>
  <c r="D642" i="35"/>
  <c r="E642" i="35"/>
  <c r="F642" i="35"/>
  <c r="G642" i="35"/>
  <c r="H642" i="35"/>
  <c r="D643" i="35"/>
  <c r="E643" i="35"/>
  <c r="F643" i="35"/>
  <c r="G643" i="35"/>
  <c r="H643" i="35"/>
  <c r="D644" i="35"/>
  <c r="E644" i="35"/>
  <c r="F644" i="35"/>
  <c r="G644" i="35"/>
  <c r="H644" i="35"/>
  <c r="D645" i="35"/>
  <c r="E645" i="35"/>
  <c r="F645" i="35"/>
  <c r="G645" i="35"/>
  <c r="H645" i="35"/>
  <c r="D646" i="35"/>
  <c r="E646" i="35"/>
  <c r="F646" i="35"/>
  <c r="G646" i="35"/>
  <c r="H646" i="35"/>
  <c r="D647" i="35"/>
  <c r="E647" i="35"/>
  <c r="F647" i="35"/>
  <c r="G647" i="35"/>
  <c r="H647" i="35"/>
  <c r="D648" i="35"/>
  <c r="E648" i="35"/>
  <c r="F648" i="35"/>
  <c r="G648" i="35"/>
  <c r="H648" i="35"/>
  <c r="D649" i="35"/>
  <c r="E649" i="35"/>
  <c r="F649" i="35"/>
  <c r="G649" i="35"/>
  <c r="H649" i="35"/>
  <c r="D650" i="35"/>
  <c r="E650" i="35"/>
  <c r="F650" i="35"/>
  <c r="G650" i="35"/>
  <c r="H650" i="35"/>
  <c r="D651" i="35"/>
  <c r="E651" i="35"/>
  <c r="F651" i="35"/>
  <c r="G651" i="35"/>
  <c r="H651" i="35"/>
  <c r="D652" i="35"/>
  <c r="E652" i="35"/>
  <c r="F652" i="35"/>
  <c r="G652" i="35"/>
  <c r="H652" i="35"/>
  <c r="D653" i="35"/>
  <c r="E653" i="35"/>
  <c r="F653" i="35"/>
  <c r="G653" i="35"/>
  <c r="H653" i="35"/>
  <c r="D654" i="35"/>
  <c r="E654" i="35"/>
  <c r="F654" i="35"/>
  <c r="G654" i="35"/>
  <c r="H654" i="35"/>
  <c r="D655" i="35"/>
  <c r="E655" i="35"/>
  <c r="F655" i="35"/>
  <c r="G655" i="35"/>
  <c r="H655" i="35"/>
  <c r="D656" i="35"/>
  <c r="E656" i="35"/>
  <c r="F656" i="35"/>
  <c r="G656" i="35"/>
  <c r="H656" i="35"/>
  <c r="D657" i="35"/>
  <c r="E657" i="35"/>
  <c r="F657" i="35"/>
  <c r="G657" i="35"/>
  <c r="H657" i="35"/>
  <c r="D658" i="35"/>
  <c r="E658" i="35"/>
  <c r="F658" i="35"/>
  <c r="G658" i="35"/>
  <c r="H658" i="35"/>
  <c r="D659" i="35"/>
  <c r="E659" i="35"/>
  <c r="F659" i="35"/>
  <c r="G659" i="35"/>
  <c r="H659" i="35"/>
  <c r="D660" i="35"/>
  <c r="E660" i="35"/>
  <c r="F660" i="35"/>
  <c r="G660" i="35"/>
  <c r="H660" i="35"/>
  <c r="D661" i="35"/>
  <c r="E661" i="35"/>
  <c r="F661" i="35"/>
  <c r="G661" i="35"/>
  <c r="H661" i="35"/>
  <c r="D662" i="35"/>
  <c r="E662" i="35"/>
  <c r="F662" i="35"/>
  <c r="G662" i="35"/>
  <c r="H662" i="35"/>
  <c r="D663" i="35"/>
  <c r="E663" i="35"/>
  <c r="F663" i="35"/>
  <c r="G663" i="35"/>
  <c r="H663" i="35"/>
  <c r="D664" i="35"/>
  <c r="E664" i="35"/>
  <c r="F664" i="35"/>
  <c r="G664" i="35"/>
  <c r="H664" i="35"/>
  <c r="D665" i="35"/>
  <c r="E665" i="35"/>
  <c r="F665" i="35"/>
  <c r="G665" i="35"/>
  <c r="H665" i="35"/>
  <c r="D666" i="35"/>
  <c r="E666" i="35"/>
  <c r="F666" i="35"/>
  <c r="G666" i="35"/>
  <c r="H666" i="35"/>
  <c r="D667" i="35"/>
  <c r="E667" i="35"/>
  <c r="F667" i="35"/>
  <c r="G667" i="35"/>
  <c r="H667" i="35"/>
  <c r="D668" i="35"/>
  <c r="E668" i="35"/>
  <c r="F668" i="35"/>
  <c r="G668" i="35"/>
  <c r="H668" i="35"/>
  <c r="D669" i="35"/>
  <c r="E669" i="35"/>
  <c r="F669" i="35"/>
  <c r="G669" i="35"/>
  <c r="H669" i="35"/>
  <c r="D670" i="35"/>
  <c r="E670" i="35"/>
  <c r="F670" i="35"/>
  <c r="G670" i="35"/>
  <c r="H670" i="35"/>
  <c r="D671" i="35"/>
  <c r="E671" i="35"/>
  <c r="F671" i="35"/>
  <c r="G671" i="35"/>
  <c r="H671" i="35"/>
  <c r="D672" i="35"/>
  <c r="E672" i="35"/>
  <c r="F672" i="35"/>
  <c r="G672" i="35"/>
  <c r="H672" i="35"/>
  <c r="D673" i="35"/>
  <c r="E673" i="35"/>
  <c r="F673" i="35"/>
  <c r="G673" i="35"/>
  <c r="H673" i="35"/>
  <c r="D674" i="35"/>
  <c r="E674" i="35"/>
  <c r="F674" i="35"/>
  <c r="G674" i="35"/>
  <c r="H674" i="35"/>
  <c r="D675" i="35"/>
  <c r="E675" i="35"/>
  <c r="F675" i="35"/>
  <c r="G675" i="35"/>
  <c r="H675" i="35"/>
  <c r="D676" i="35"/>
  <c r="E676" i="35"/>
  <c r="F676" i="35"/>
  <c r="G676" i="35"/>
  <c r="H676" i="35"/>
  <c r="D677" i="35"/>
  <c r="E677" i="35"/>
  <c r="F677" i="35"/>
  <c r="G677" i="35"/>
  <c r="H677" i="35"/>
  <c r="D678" i="35"/>
  <c r="E678" i="35"/>
  <c r="F678" i="35"/>
  <c r="G678" i="35"/>
  <c r="H678" i="35"/>
  <c r="D679" i="35"/>
  <c r="E679" i="35"/>
  <c r="F679" i="35"/>
  <c r="G679" i="35"/>
  <c r="H679" i="35"/>
  <c r="D680" i="35"/>
  <c r="E680" i="35"/>
  <c r="F680" i="35"/>
  <c r="G680" i="35"/>
  <c r="H680" i="35"/>
  <c r="D681" i="35"/>
  <c r="E681" i="35"/>
  <c r="F681" i="35"/>
  <c r="G681" i="35"/>
  <c r="H681" i="35"/>
  <c r="D682" i="35"/>
  <c r="E682" i="35"/>
  <c r="F682" i="35"/>
  <c r="G682" i="35"/>
  <c r="H682" i="35"/>
  <c r="D683" i="35"/>
  <c r="E683" i="35"/>
  <c r="F683" i="35"/>
  <c r="G683" i="35"/>
  <c r="H683" i="35"/>
  <c r="D684" i="35"/>
  <c r="E684" i="35"/>
  <c r="F684" i="35"/>
  <c r="G684" i="35"/>
  <c r="H684" i="35"/>
  <c r="D685" i="35"/>
  <c r="E685" i="35"/>
  <c r="F685" i="35"/>
  <c r="G685" i="35"/>
  <c r="H685" i="35"/>
  <c r="D686" i="35"/>
  <c r="E686" i="35"/>
  <c r="F686" i="35"/>
  <c r="G686" i="35"/>
  <c r="H686" i="35"/>
  <c r="D687" i="35"/>
  <c r="E687" i="35"/>
  <c r="F687" i="35"/>
  <c r="G687" i="35"/>
  <c r="H687" i="35"/>
  <c r="D688" i="35"/>
  <c r="E688" i="35"/>
  <c r="F688" i="35"/>
  <c r="G688" i="35"/>
  <c r="H688" i="35"/>
  <c r="D689" i="35"/>
  <c r="E689" i="35"/>
  <c r="F689" i="35"/>
  <c r="G689" i="35"/>
  <c r="H689" i="35"/>
  <c r="D690" i="35"/>
  <c r="E690" i="35"/>
  <c r="F690" i="35"/>
  <c r="G690" i="35"/>
  <c r="H690" i="35"/>
  <c r="D691" i="35"/>
  <c r="E691" i="35"/>
  <c r="F691" i="35"/>
  <c r="G691" i="35"/>
  <c r="H691" i="35"/>
  <c r="D692" i="35"/>
  <c r="E692" i="35"/>
  <c r="F692" i="35"/>
  <c r="G692" i="35"/>
  <c r="H692" i="35"/>
  <c r="D693" i="35"/>
  <c r="E693" i="35"/>
  <c r="F693" i="35"/>
  <c r="G693" i="35"/>
  <c r="H693" i="35"/>
  <c r="D694" i="35"/>
  <c r="E694" i="35"/>
  <c r="F694" i="35"/>
  <c r="G694" i="35"/>
  <c r="H694" i="35"/>
  <c r="D695" i="35"/>
  <c r="E695" i="35"/>
  <c r="F695" i="35"/>
  <c r="G695" i="35"/>
  <c r="H695" i="35"/>
  <c r="D696" i="35"/>
  <c r="E696" i="35"/>
  <c r="F696" i="35"/>
  <c r="G696" i="35"/>
  <c r="H696" i="35"/>
  <c r="D697" i="35"/>
  <c r="E697" i="35"/>
  <c r="F697" i="35"/>
  <c r="G697" i="35"/>
  <c r="H697" i="35"/>
  <c r="D698" i="35"/>
  <c r="E698" i="35"/>
  <c r="F698" i="35"/>
  <c r="G698" i="35"/>
  <c r="H698" i="35"/>
  <c r="D699" i="35"/>
  <c r="E699" i="35"/>
  <c r="F699" i="35"/>
  <c r="G699" i="35"/>
  <c r="H699" i="35"/>
  <c r="D700" i="35"/>
  <c r="E700" i="35"/>
  <c r="F700" i="35"/>
  <c r="G700" i="35"/>
  <c r="H700" i="35"/>
  <c r="D701" i="35"/>
  <c r="E701" i="35"/>
  <c r="F701" i="35"/>
  <c r="G701" i="35"/>
  <c r="H701" i="35"/>
  <c r="D702" i="35"/>
  <c r="E702" i="35"/>
  <c r="F702" i="35"/>
  <c r="G702" i="35"/>
  <c r="H702" i="35"/>
  <c r="D703" i="35"/>
  <c r="E703" i="35"/>
  <c r="F703" i="35"/>
  <c r="G703" i="35"/>
  <c r="H703" i="35"/>
  <c r="D704" i="35"/>
  <c r="E704" i="35"/>
  <c r="F704" i="35"/>
  <c r="G704" i="35"/>
  <c r="H704" i="35"/>
  <c r="D705" i="35"/>
  <c r="E705" i="35"/>
  <c r="F705" i="35"/>
  <c r="G705" i="35"/>
  <c r="H705" i="35"/>
  <c r="D706" i="35"/>
  <c r="E706" i="35"/>
  <c r="F706" i="35"/>
  <c r="G706" i="35"/>
  <c r="H706" i="35"/>
  <c r="D707" i="35"/>
  <c r="E707" i="35"/>
  <c r="F707" i="35"/>
  <c r="G707" i="35"/>
  <c r="H707" i="35"/>
  <c r="D708" i="35"/>
  <c r="E708" i="35"/>
  <c r="F708" i="35"/>
  <c r="G708" i="35"/>
  <c r="H708" i="35"/>
  <c r="D709" i="35"/>
  <c r="E709" i="35"/>
  <c r="F709" i="35"/>
  <c r="G709" i="35"/>
  <c r="H709" i="35"/>
  <c r="D710" i="35"/>
  <c r="E710" i="35"/>
  <c r="F710" i="35"/>
  <c r="G710" i="35"/>
  <c r="H710" i="35"/>
  <c r="D711" i="35"/>
  <c r="E711" i="35"/>
  <c r="F711" i="35"/>
  <c r="G711" i="35"/>
  <c r="H711" i="35"/>
  <c r="D712" i="35"/>
  <c r="E712" i="35"/>
  <c r="F712" i="35"/>
  <c r="G712" i="35"/>
  <c r="H712" i="35"/>
  <c r="D713" i="35"/>
  <c r="E713" i="35"/>
  <c r="F713" i="35"/>
  <c r="G713" i="35"/>
  <c r="H713" i="35"/>
  <c r="D714" i="35"/>
  <c r="E714" i="35"/>
  <c r="F714" i="35"/>
  <c r="G714" i="35"/>
  <c r="H714" i="35"/>
  <c r="D715" i="35"/>
  <c r="E715" i="35"/>
  <c r="F715" i="35"/>
  <c r="G715" i="35"/>
  <c r="H715" i="35"/>
  <c r="D716" i="35"/>
  <c r="E716" i="35"/>
  <c r="F716" i="35"/>
  <c r="G716" i="35"/>
  <c r="H716" i="35"/>
  <c r="D717" i="35"/>
  <c r="E717" i="35"/>
  <c r="F717" i="35"/>
  <c r="G717" i="35"/>
  <c r="H717" i="35"/>
  <c r="D718" i="35"/>
  <c r="E718" i="35"/>
  <c r="F718" i="35"/>
  <c r="G718" i="35"/>
  <c r="H718" i="35"/>
  <c r="D719" i="35"/>
  <c r="E719" i="35"/>
  <c r="F719" i="35"/>
  <c r="G719" i="35"/>
  <c r="H719" i="35"/>
  <c r="D720" i="35"/>
  <c r="E720" i="35"/>
  <c r="F720" i="35"/>
  <c r="G720" i="35"/>
  <c r="H720" i="35"/>
  <c r="D721" i="35"/>
  <c r="E721" i="35"/>
  <c r="F721" i="35"/>
  <c r="G721" i="35"/>
  <c r="H721" i="35"/>
  <c r="D722" i="35"/>
  <c r="E722" i="35"/>
  <c r="F722" i="35"/>
  <c r="G722" i="35"/>
  <c r="H722" i="35"/>
  <c r="D723" i="35"/>
  <c r="E723" i="35"/>
  <c r="F723" i="35"/>
  <c r="G723" i="35"/>
  <c r="H723" i="35"/>
  <c r="D724" i="35"/>
  <c r="E724" i="35"/>
  <c r="F724" i="35"/>
  <c r="G724" i="35"/>
  <c r="H724" i="35"/>
  <c r="D725" i="35"/>
  <c r="E725" i="35"/>
  <c r="F725" i="35"/>
  <c r="G725" i="35"/>
  <c r="H725" i="35"/>
  <c r="D726" i="35"/>
  <c r="E726" i="35"/>
  <c r="F726" i="35"/>
  <c r="G726" i="35"/>
  <c r="H726" i="35"/>
  <c r="D727" i="35"/>
  <c r="E727" i="35"/>
  <c r="F727" i="35"/>
  <c r="G727" i="35"/>
  <c r="H727" i="35"/>
  <c r="D728" i="35"/>
  <c r="E728" i="35"/>
  <c r="F728" i="35"/>
  <c r="G728" i="35"/>
  <c r="H728" i="35"/>
  <c r="D729" i="35"/>
  <c r="E729" i="35"/>
  <c r="F729" i="35"/>
  <c r="G729" i="35"/>
  <c r="H729" i="35"/>
  <c r="D730" i="35"/>
  <c r="E730" i="35"/>
  <c r="F730" i="35"/>
  <c r="G730" i="35"/>
  <c r="H730" i="35"/>
  <c r="D731" i="35"/>
  <c r="E731" i="35"/>
  <c r="F731" i="35"/>
  <c r="G731" i="35"/>
  <c r="H731" i="35"/>
  <c r="D732" i="35"/>
  <c r="E732" i="35"/>
  <c r="F732" i="35"/>
  <c r="G732" i="35"/>
  <c r="H732" i="35"/>
  <c r="D733" i="35"/>
  <c r="E733" i="35"/>
  <c r="F733" i="35"/>
  <c r="G733" i="35"/>
  <c r="H733" i="35"/>
  <c r="D734" i="35"/>
  <c r="E734" i="35"/>
  <c r="F734" i="35"/>
  <c r="G734" i="35"/>
  <c r="H734" i="35"/>
  <c r="D735" i="35"/>
  <c r="E735" i="35"/>
  <c r="F735" i="35"/>
  <c r="G735" i="35"/>
  <c r="H735" i="35"/>
  <c r="D736" i="35"/>
  <c r="E736" i="35"/>
  <c r="F736" i="35"/>
  <c r="G736" i="35"/>
  <c r="H736" i="35"/>
  <c r="D737" i="35"/>
  <c r="E737" i="35"/>
  <c r="F737" i="35"/>
  <c r="G737" i="35"/>
  <c r="H737" i="35"/>
  <c r="D738" i="35"/>
  <c r="E738" i="35"/>
  <c r="F738" i="35"/>
  <c r="G738" i="35"/>
  <c r="H738" i="35"/>
  <c r="D739" i="35"/>
  <c r="E739" i="35"/>
  <c r="F739" i="35"/>
  <c r="G739" i="35"/>
  <c r="H739" i="35"/>
  <c r="D740" i="35"/>
  <c r="E740" i="35"/>
  <c r="F740" i="35"/>
  <c r="G740" i="35"/>
  <c r="H740" i="35"/>
  <c r="D741" i="35"/>
  <c r="E741" i="35"/>
  <c r="F741" i="35"/>
  <c r="G741" i="35"/>
  <c r="H741" i="35"/>
  <c r="D742" i="35"/>
  <c r="E742" i="35"/>
  <c r="F742" i="35"/>
  <c r="G742" i="35"/>
  <c r="H742" i="35"/>
  <c r="D743" i="35"/>
  <c r="E743" i="35"/>
  <c r="F743" i="35"/>
  <c r="G743" i="35"/>
  <c r="H743" i="35"/>
  <c r="D744" i="35"/>
  <c r="E744" i="35"/>
  <c r="F744" i="35"/>
  <c r="G744" i="35"/>
  <c r="H744" i="35"/>
  <c r="D745" i="35"/>
  <c r="E745" i="35"/>
  <c r="F745" i="35"/>
  <c r="G745" i="35"/>
  <c r="H745" i="35"/>
  <c r="D746" i="35"/>
  <c r="E746" i="35"/>
  <c r="F746" i="35"/>
  <c r="G746" i="35"/>
  <c r="H746" i="35"/>
  <c r="D747" i="35"/>
  <c r="E747" i="35"/>
  <c r="F747" i="35"/>
  <c r="G747" i="35"/>
  <c r="H747" i="35"/>
  <c r="D748" i="35"/>
  <c r="E748" i="35"/>
  <c r="F748" i="35"/>
  <c r="G748" i="35"/>
  <c r="H748" i="35"/>
  <c r="D749" i="35"/>
  <c r="E749" i="35"/>
  <c r="F749" i="35"/>
  <c r="G749" i="35"/>
  <c r="H749" i="35"/>
  <c r="D750" i="35"/>
  <c r="E750" i="35"/>
  <c r="F750" i="35"/>
  <c r="G750" i="35"/>
  <c r="H750" i="35"/>
  <c r="D751" i="35"/>
  <c r="E751" i="35"/>
  <c r="F751" i="35"/>
  <c r="G751" i="35"/>
  <c r="H751" i="35"/>
  <c r="D752" i="35"/>
  <c r="E752" i="35"/>
  <c r="F752" i="35"/>
  <c r="G752" i="35"/>
  <c r="H752" i="35"/>
  <c r="D753" i="35"/>
  <c r="E753" i="35"/>
  <c r="F753" i="35"/>
  <c r="G753" i="35"/>
  <c r="H753" i="35"/>
  <c r="D754" i="35"/>
  <c r="E754" i="35"/>
  <c r="F754" i="35"/>
  <c r="G754" i="35"/>
  <c r="H754" i="35"/>
  <c r="D755" i="35"/>
  <c r="E755" i="35"/>
  <c r="F755" i="35"/>
  <c r="G755" i="35"/>
  <c r="H755" i="35"/>
  <c r="D756" i="35"/>
  <c r="E756" i="35"/>
  <c r="F756" i="35"/>
  <c r="G756" i="35"/>
  <c r="H756" i="35"/>
  <c r="D757" i="35"/>
  <c r="E757" i="35"/>
  <c r="F757" i="35"/>
  <c r="G757" i="35"/>
  <c r="H757" i="35"/>
  <c r="D758" i="35"/>
  <c r="E758" i="35"/>
  <c r="F758" i="35"/>
  <c r="G758" i="35"/>
  <c r="H758" i="35"/>
  <c r="D759" i="35"/>
  <c r="E759" i="35"/>
  <c r="F759" i="35"/>
  <c r="G759" i="35"/>
  <c r="H759" i="35"/>
  <c r="D760" i="35"/>
  <c r="E760" i="35"/>
  <c r="F760" i="35"/>
  <c r="G760" i="35"/>
  <c r="H760" i="35"/>
  <c r="D761" i="35"/>
  <c r="E761" i="35"/>
  <c r="F761" i="35"/>
  <c r="G761" i="35"/>
  <c r="H761" i="35"/>
  <c r="D762" i="35"/>
  <c r="E762" i="35"/>
  <c r="F762" i="35"/>
  <c r="G762" i="35"/>
  <c r="H762" i="35"/>
  <c r="D763" i="35"/>
  <c r="E763" i="35"/>
  <c r="F763" i="35"/>
  <c r="G763" i="35"/>
  <c r="H763" i="35"/>
  <c r="D764" i="35"/>
  <c r="E764" i="35"/>
  <c r="F764" i="35"/>
  <c r="G764" i="35"/>
  <c r="H764" i="35"/>
  <c r="D765" i="35"/>
  <c r="E765" i="35"/>
  <c r="F765" i="35"/>
  <c r="G765" i="35"/>
  <c r="H765" i="35"/>
  <c r="D766" i="35"/>
  <c r="E766" i="35"/>
  <c r="F766" i="35"/>
  <c r="G766" i="35"/>
  <c r="H766" i="35"/>
  <c r="D767" i="35"/>
  <c r="E767" i="35"/>
  <c r="F767" i="35"/>
  <c r="G767" i="35"/>
  <c r="H767" i="35"/>
  <c r="D768" i="35"/>
  <c r="E768" i="35"/>
  <c r="F768" i="35"/>
  <c r="G768" i="35"/>
  <c r="H768" i="35"/>
  <c r="D769" i="35"/>
  <c r="E769" i="35"/>
  <c r="F769" i="35"/>
  <c r="G769" i="35"/>
  <c r="H769" i="35"/>
  <c r="D770" i="35"/>
  <c r="E770" i="35"/>
  <c r="F770" i="35"/>
  <c r="G770" i="35"/>
  <c r="H770" i="35"/>
  <c r="D771" i="35"/>
  <c r="E771" i="35"/>
  <c r="F771" i="35"/>
  <c r="G771" i="35"/>
  <c r="H771" i="35"/>
  <c r="D772" i="35"/>
  <c r="E772" i="35"/>
  <c r="F772" i="35"/>
  <c r="G772" i="35"/>
  <c r="H772" i="35"/>
  <c r="D773" i="35"/>
  <c r="E773" i="35"/>
  <c r="F773" i="35"/>
  <c r="G773" i="35"/>
  <c r="H773" i="35"/>
  <c r="D774" i="35"/>
  <c r="E774" i="35"/>
  <c r="F774" i="35"/>
  <c r="G774" i="35"/>
  <c r="H774" i="35"/>
  <c r="D775" i="35"/>
  <c r="E775" i="35"/>
  <c r="F775" i="35"/>
  <c r="G775" i="35"/>
  <c r="H775" i="35"/>
  <c r="D776" i="35"/>
  <c r="E776" i="35"/>
  <c r="F776" i="35"/>
  <c r="G776" i="35"/>
  <c r="H776" i="35"/>
  <c r="D777" i="35"/>
  <c r="E777" i="35"/>
  <c r="F777" i="35"/>
  <c r="G777" i="35"/>
  <c r="H777" i="35"/>
  <c r="D778" i="35"/>
  <c r="E778" i="35"/>
  <c r="F778" i="35"/>
  <c r="G778" i="35"/>
  <c r="H778" i="35"/>
  <c r="D779" i="35"/>
  <c r="E779" i="35"/>
  <c r="F779" i="35"/>
  <c r="G779" i="35"/>
  <c r="H779" i="35"/>
  <c r="D780" i="35"/>
  <c r="E780" i="35"/>
  <c r="F780" i="35"/>
  <c r="G780" i="35"/>
  <c r="H780" i="35"/>
  <c r="D781" i="35"/>
  <c r="E781" i="35"/>
  <c r="F781" i="35"/>
  <c r="G781" i="35"/>
  <c r="H781" i="35"/>
  <c r="D782" i="35"/>
  <c r="E782" i="35"/>
  <c r="F782" i="35"/>
  <c r="G782" i="35"/>
  <c r="H782" i="35"/>
  <c r="D783" i="35"/>
  <c r="E783" i="35"/>
  <c r="F783" i="35"/>
  <c r="G783" i="35"/>
  <c r="H783" i="35"/>
  <c r="D784" i="35"/>
  <c r="E784" i="35"/>
  <c r="F784" i="35"/>
  <c r="G784" i="35"/>
  <c r="H784" i="35"/>
  <c r="D785" i="35"/>
  <c r="E785" i="35"/>
  <c r="F785" i="35"/>
  <c r="G785" i="35"/>
  <c r="H785" i="35"/>
  <c r="D786" i="35"/>
  <c r="E786" i="35"/>
  <c r="F786" i="35"/>
  <c r="G786" i="35"/>
  <c r="H786" i="35"/>
  <c r="D787" i="35"/>
  <c r="E787" i="35"/>
  <c r="F787" i="35"/>
  <c r="G787" i="35"/>
  <c r="H787" i="35"/>
  <c r="D788" i="35"/>
  <c r="E788" i="35"/>
  <c r="F788" i="35"/>
  <c r="G788" i="35"/>
  <c r="H788" i="35"/>
  <c r="D789" i="35"/>
  <c r="E789" i="35"/>
  <c r="F789" i="35"/>
  <c r="G789" i="35"/>
  <c r="H789" i="35"/>
  <c r="D790" i="35"/>
  <c r="E790" i="35"/>
  <c r="F790" i="35"/>
  <c r="G790" i="35"/>
  <c r="H790" i="35"/>
  <c r="D791" i="35"/>
  <c r="E791" i="35"/>
  <c r="F791" i="35"/>
  <c r="G791" i="35"/>
  <c r="H791" i="35"/>
  <c r="D792" i="35"/>
  <c r="E792" i="35"/>
  <c r="F792" i="35"/>
  <c r="G792" i="35"/>
  <c r="H792" i="35"/>
  <c r="D793" i="35"/>
  <c r="E793" i="35"/>
  <c r="F793" i="35"/>
  <c r="G793" i="35"/>
  <c r="H793" i="35"/>
  <c r="D794" i="35"/>
  <c r="E794" i="35"/>
  <c r="F794" i="35"/>
  <c r="G794" i="35"/>
  <c r="H794" i="35"/>
  <c r="D795" i="35"/>
  <c r="E795" i="35"/>
  <c r="F795" i="35"/>
  <c r="G795" i="35"/>
  <c r="H795" i="35"/>
  <c r="D796" i="35"/>
  <c r="E796" i="35"/>
  <c r="F796" i="35"/>
  <c r="G796" i="35"/>
  <c r="H796" i="35"/>
  <c r="D797" i="35"/>
  <c r="E797" i="35"/>
  <c r="F797" i="35"/>
  <c r="G797" i="35"/>
  <c r="H797" i="35"/>
  <c r="D798" i="35"/>
  <c r="E798" i="35"/>
  <c r="F798" i="35"/>
  <c r="G798" i="35"/>
  <c r="H798" i="35"/>
  <c r="D799" i="35"/>
  <c r="E799" i="35"/>
  <c r="F799" i="35"/>
  <c r="G799" i="35"/>
  <c r="H799" i="35"/>
  <c r="D800" i="35"/>
  <c r="E800" i="35"/>
  <c r="F800" i="35"/>
  <c r="G800" i="35"/>
  <c r="H800" i="35"/>
  <c r="D801" i="35"/>
  <c r="E801" i="35"/>
  <c r="F801" i="35"/>
  <c r="G801" i="35"/>
  <c r="H801" i="35"/>
  <c r="D802" i="35"/>
  <c r="E802" i="35"/>
  <c r="F802" i="35"/>
  <c r="G802" i="35"/>
  <c r="H802" i="35"/>
  <c r="D803" i="35"/>
  <c r="E803" i="35"/>
  <c r="F803" i="35"/>
  <c r="G803" i="35"/>
  <c r="H803" i="35"/>
  <c r="D804" i="35"/>
  <c r="E804" i="35"/>
  <c r="F804" i="35"/>
  <c r="G804" i="35"/>
  <c r="H804" i="35"/>
  <c r="D805" i="35"/>
  <c r="E805" i="35"/>
  <c r="F805" i="35"/>
  <c r="G805" i="35"/>
  <c r="H805" i="35"/>
  <c r="D806" i="35"/>
  <c r="E806" i="35"/>
  <c r="F806" i="35"/>
  <c r="G806" i="35"/>
  <c r="H806" i="35"/>
  <c r="D807" i="35"/>
  <c r="E807" i="35"/>
  <c r="F807" i="35"/>
  <c r="G807" i="35"/>
  <c r="H807" i="35"/>
  <c r="D808" i="35"/>
  <c r="E808" i="35"/>
  <c r="F808" i="35"/>
  <c r="G808" i="35"/>
  <c r="H808" i="35"/>
  <c r="D809" i="35"/>
  <c r="E809" i="35"/>
  <c r="F809" i="35"/>
  <c r="G809" i="35"/>
  <c r="H809" i="35"/>
  <c r="D810" i="35"/>
  <c r="E810" i="35"/>
  <c r="F810" i="35"/>
  <c r="G810" i="35"/>
  <c r="H810" i="35"/>
  <c r="D811" i="35"/>
  <c r="E811" i="35"/>
  <c r="F811" i="35"/>
  <c r="G811" i="35"/>
  <c r="H811" i="35"/>
  <c r="D812" i="35"/>
  <c r="E812" i="35"/>
  <c r="F812" i="35"/>
  <c r="G812" i="35"/>
  <c r="H812" i="35"/>
  <c r="D813" i="35"/>
  <c r="E813" i="35"/>
  <c r="F813" i="35"/>
  <c r="G813" i="35"/>
  <c r="H813" i="35"/>
  <c r="D814" i="35"/>
  <c r="E814" i="35"/>
  <c r="F814" i="35"/>
  <c r="G814" i="35"/>
  <c r="H814" i="35"/>
  <c r="D815" i="35"/>
  <c r="E815" i="35"/>
  <c r="F815" i="35"/>
  <c r="G815" i="35"/>
  <c r="H815" i="35"/>
  <c r="D816" i="35"/>
  <c r="E816" i="35"/>
  <c r="F816" i="35"/>
  <c r="G816" i="35"/>
  <c r="H816" i="35"/>
  <c r="D817" i="35"/>
  <c r="E817" i="35"/>
  <c r="F817" i="35"/>
  <c r="G817" i="35"/>
  <c r="H817" i="35"/>
  <c r="D818" i="35"/>
  <c r="E818" i="35"/>
  <c r="F818" i="35"/>
  <c r="G818" i="35"/>
  <c r="H818" i="35"/>
  <c r="D819" i="35"/>
  <c r="E819" i="35"/>
  <c r="F819" i="35"/>
  <c r="G819" i="35"/>
  <c r="H819" i="35"/>
  <c r="D820" i="35"/>
  <c r="E820" i="35"/>
  <c r="F820" i="35"/>
  <c r="G820" i="35"/>
  <c r="H820" i="35"/>
  <c r="D821" i="35"/>
  <c r="E821" i="35"/>
  <c r="F821" i="35"/>
  <c r="G821" i="35"/>
  <c r="H821" i="35"/>
  <c r="D822" i="35"/>
  <c r="E822" i="35"/>
  <c r="F822" i="35"/>
  <c r="G822" i="35"/>
  <c r="H822" i="35"/>
  <c r="D823" i="35"/>
  <c r="E823" i="35"/>
  <c r="F823" i="35"/>
  <c r="G823" i="35"/>
  <c r="H823" i="35"/>
  <c r="D824" i="35"/>
  <c r="E824" i="35"/>
  <c r="F824" i="35"/>
  <c r="G824" i="35"/>
  <c r="H824" i="35"/>
  <c r="D825" i="35"/>
  <c r="E825" i="35"/>
  <c r="F825" i="35"/>
  <c r="G825" i="35"/>
  <c r="H825" i="35"/>
  <c r="D826" i="35"/>
  <c r="E826" i="35"/>
  <c r="F826" i="35"/>
  <c r="G826" i="35"/>
  <c r="H826" i="35"/>
  <c r="D827" i="35"/>
  <c r="E827" i="35"/>
  <c r="F827" i="35"/>
  <c r="G827" i="35"/>
  <c r="H827" i="35"/>
  <c r="D828" i="35"/>
  <c r="E828" i="35"/>
  <c r="F828" i="35"/>
  <c r="G828" i="35"/>
  <c r="H828" i="35"/>
  <c r="D829" i="35"/>
  <c r="E829" i="35"/>
  <c r="F829" i="35"/>
  <c r="G829" i="35"/>
  <c r="H829" i="35"/>
  <c r="D830" i="35"/>
  <c r="E830" i="35"/>
  <c r="F830" i="35"/>
  <c r="G830" i="35"/>
  <c r="H830" i="35"/>
  <c r="D831" i="35"/>
  <c r="E831" i="35"/>
  <c r="F831" i="35"/>
  <c r="G831" i="35"/>
  <c r="H831" i="35"/>
  <c r="D832" i="35"/>
  <c r="E832" i="35"/>
  <c r="F832" i="35"/>
  <c r="G832" i="35"/>
  <c r="H832" i="35"/>
  <c r="D833" i="35"/>
  <c r="E833" i="35"/>
  <c r="F833" i="35"/>
  <c r="G833" i="35"/>
  <c r="H833" i="35"/>
  <c r="D834" i="35"/>
  <c r="E834" i="35"/>
  <c r="F834" i="35"/>
  <c r="G834" i="35"/>
  <c r="H834" i="35"/>
  <c r="D835" i="35"/>
  <c r="E835" i="35"/>
  <c r="F835" i="35"/>
  <c r="G835" i="35"/>
  <c r="H835" i="35"/>
  <c r="D836" i="35"/>
  <c r="E836" i="35"/>
  <c r="F836" i="35"/>
  <c r="G836" i="35"/>
  <c r="H836" i="35"/>
  <c r="D837" i="35"/>
  <c r="E837" i="35"/>
  <c r="F837" i="35"/>
  <c r="G837" i="35"/>
  <c r="H837" i="35"/>
  <c r="D838" i="35"/>
  <c r="E838" i="35"/>
  <c r="F838" i="35"/>
  <c r="G838" i="35"/>
  <c r="H838" i="35"/>
  <c r="D839" i="35"/>
  <c r="E839" i="35"/>
  <c r="F839" i="35"/>
  <c r="G839" i="35"/>
  <c r="H839" i="35"/>
  <c r="D840" i="35"/>
  <c r="E840" i="35"/>
  <c r="F840" i="35"/>
  <c r="G840" i="35"/>
  <c r="H840" i="35"/>
  <c r="D841" i="35"/>
  <c r="E841" i="35"/>
  <c r="F841" i="35"/>
  <c r="G841" i="35"/>
  <c r="H841" i="35"/>
  <c r="D842" i="35"/>
  <c r="E842" i="35"/>
  <c r="F842" i="35"/>
  <c r="G842" i="35"/>
  <c r="H842" i="35"/>
  <c r="D843" i="35"/>
  <c r="E843" i="35"/>
  <c r="F843" i="35"/>
  <c r="G843" i="35"/>
  <c r="H843" i="35"/>
  <c r="D844" i="35"/>
  <c r="E844" i="35"/>
  <c r="F844" i="35"/>
  <c r="G844" i="35"/>
  <c r="H844" i="35"/>
  <c r="D845" i="35"/>
  <c r="E845" i="35"/>
  <c r="F845" i="35"/>
  <c r="G845" i="35"/>
  <c r="H845" i="35"/>
  <c r="D846" i="35"/>
  <c r="E846" i="35"/>
  <c r="F846" i="35"/>
  <c r="G846" i="35"/>
  <c r="H846" i="35"/>
  <c r="D847" i="35"/>
  <c r="E847" i="35"/>
  <c r="F847" i="35"/>
  <c r="G847" i="35"/>
  <c r="H847" i="35"/>
  <c r="D848" i="35"/>
  <c r="E848" i="35"/>
  <c r="F848" i="35"/>
  <c r="G848" i="35"/>
  <c r="H848" i="35"/>
  <c r="D849" i="35"/>
  <c r="E849" i="35"/>
  <c r="F849" i="35"/>
  <c r="G849" i="35"/>
  <c r="H849" i="35"/>
  <c r="D850" i="35"/>
  <c r="E850" i="35"/>
  <c r="F850" i="35"/>
  <c r="G850" i="35"/>
  <c r="H850" i="35"/>
  <c r="D851" i="35"/>
  <c r="E851" i="35"/>
  <c r="F851" i="35"/>
  <c r="G851" i="35"/>
  <c r="H851" i="35"/>
  <c r="D852" i="35"/>
  <c r="E852" i="35"/>
  <c r="F852" i="35"/>
  <c r="G852" i="35"/>
  <c r="H852" i="35"/>
  <c r="D853" i="35"/>
  <c r="E853" i="35"/>
  <c r="F853" i="35"/>
  <c r="G853" i="35"/>
  <c r="H853" i="35"/>
  <c r="D854" i="35"/>
  <c r="E854" i="35"/>
  <c r="F854" i="35"/>
  <c r="G854" i="35"/>
  <c r="H854" i="35"/>
  <c r="D855" i="35"/>
  <c r="E855" i="35"/>
  <c r="F855" i="35"/>
  <c r="G855" i="35"/>
  <c r="H855" i="35"/>
  <c r="D856" i="35"/>
  <c r="E856" i="35"/>
  <c r="F856" i="35"/>
  <c r="G856" i="35"/>
  <c r="H856" i="35"/>
  <c r="D857" i="35"/>
  <c r="E857" i="35"/>
  <c r="F857" i="35"/>
  <c r="G857" i="35"/>
  <c r="H857" i="35"/>
  <c r="D858" i="35"/>
  <c r="E858" i="35"/>
  <c r="F858" i="35"/>
  <c r="G858" i="35"/>
  <c r="H858" i="35"/>
  <c r="D859" i="35"/>
  <c r="E859" i="35"/>
  <c r="F859" i="35"/>
  <c r="G859" i="35"/>
  <c r="H859" i="35"/>
  <c r="D860" i="35"/>
  <c r="E860" i="35"/>
  <c r="F860" i="35"/>
  <c r="G860" i="35"/>
  <c r="H860" i="35"/>
  <c r="D861" i="35"/>
  <c r="E861" i="35"/>
  <c r="F861" i="35"/>
  <c r="G861" i="35"/>
  <c r="H861" i="35"/>
  <c r="D862" i="35"/>
  <c r="E862" i="35"/>
  <c r="F862" i="35"/>
  <c r="G862" i="35"/>
  <c r="H862" i="35"/>
  <c r="D863" i="35"/>
  <c r="E863" i="35"/>
  <c r="F863" i="35"/>
  <c r="G863" i="35"/>
  <c r="H863" i="35"/>
  <c r="D864" i="35"/>
  <c r="E864" i="35"/>
  <c r="F864" i="35"/>
  <c r="G864" i="35"/>
  <c r="H864" i="35"/>
  <c r="D865" i="35"/>
  <c r="E865" i="35"/>
  <c r="F865" i="35"/>
  <c r="G865" i="35"/>
  <c r="H865" i="35"/>
  <c r="D866" i="35"/>
  <c r="E866" i="35"/>
  <c r="F866" i="35"/>
  <c r="G866" i="35"/>
  <c r="H866" i="35"/>
  <c r="D867" i="35"/>
  <c r="E867" i="35"/>
  <c r="F867" i="35"/>
  <c r="G867" i="35"/>
  <c r="H867" i="35"/>
  <c r="D868" i="35"/>
  <c r="E868" i="35"/>
  <c r="F868" i="35"/>
  <c r="G868" i="35"/>
  <c r="H868" i="35"/>
  <c r="D869" i="35"/>
  <c r="E869" i="35"/>
  <c r="F869" i="35"/>
  <c r="G869" i="35"/>
  <c r="H869" i="35"/>
  <c r="D870" i="35"/>
  <c r="E870" i="35"/>
  <c r="F870" i="35"/>
  <c r="G870" i="35"/>
  <c r="H870" i="35"/>
  <c r="D871" i="35"/>
  <c r="E871" i="35"/>
  <c r="F871" i="35"/>
  <c r="G871" i="35"/>
  <c r="H871" i="35"/>
  <c r="D872" i="35"/>
  <c r="E872" i="35"/>
  <c r="F872" i="35"/>
  <c r="G872" i="35"/>
  <c r="H872" i="35"/>
  <c r="D873" i="35"/>
  <c r="E873" i="35"/>
  <c r="F873" i="35"/>
  <c r="G873" i="35"/>
  <c r="H873" i="35"/>
  <c r="D874" i="35"/>
  <c r="E874" i="35"/>
  <c r="F874" i="35"/>
  <c r="G874" i="35"/>
  <c r="H874" i="35"/>
  <c r="D875" i="35"/>
  <c r="E875" i="35"/>
  <c r="F875" i="35"/>
  <c r="G875" i="35"/>
  <c r="H875" i="35"/>
  <c r="D876" i="35"/>
  <c r="E876" i="35"/>
  <c r="F876" i="35"/>
  <c r="G876" i="35"/>
  <c r="H876" i="35"/>
  <c r="D877" i="35"/>
  <c r="E877" i="35"/>
  <c r="F877" i="35"/>
  <c r="G877" i="35"/>
  <c r="H877" i="35"/>
  <c r="D878" i="35"/>
  <c r="E878" i="35"/>
  <c r="F878" i="35"/>
  <c r="G878" i="35"/>
  <c r="H878" i="35"/>
  <c r="D879" i="35"/>
  <c r="E879" i="35"/>
  <c r="F879" i="35"/>
  <c r="G879" i="35"/>
  <c r="H879" i="35"/>
  <c r="D880" i="35"/>
  <c r="E880" i="35"/>
  <c r="F880" i="35"/>
  <c r="G880" i="35"/>
  <c r="H880" i="35"/>
  <c r="D881" i="35"/>
  <c r="E881" i="35"/>
  <c r="F881" i="35"/>
  <c r="G881" i="35"/>
  <c r="H881" i="35"/>
  <c r="D882" i="35"/>
  <c r="E882" i="35"/>
  <c r="F882" i="35"/>
  <c r="G882" i="35"/>
  <c r="H882" i="35"/>
  <c r="D883" i="35"/>
  <c r="E883" i="35"/>
  <c r="F883" i="35"/>
  <c r="G883" i="35"/>
  <c r="H883" i="35"/>
  <c r="D884" i="35"/>
  <c r="E884" i="35"/>
  <c r="F884" i="35"/>
  <c r="G884" i="35"/>
  <c r="H884" i="35"/>
  <c r="D885" i="35"/>
  <c r="E885" i="35"/>
  <c r="F885" i="35"/>
  <c r="G885" i="35"/>
  <c r="H885" i="35"/>
  <c r="D886" i="35"/>
  <c r="E886" i="35"/>
  <c r="F886" i="35"/>
  <c r="G886" i="35"/>
  <c r="H886" i="35"/>
  <c r="D887" i="35"/>
  <c r="E887" i="35"/>
  <c r="F887" i="35"/>
  <c r="G887" i="35"/>
  <c r="H887" i="35"/>
  <c r="D888" i="35"/>
  <c r="E888" i="35"/>
  <c r="F888" i="35"/>
  <c r="G888" i="35"/>
  <c r="H888" i="35"/>
  <c r="D889" i="35"/>
  <c r="E889" i="35"/>
  <c r="F889" i="35"/>
  <c r="G889" i="35"/>
  <c r="H889" i="35"/>
  <c r="D890" i="35"/>
  <c r="E890" i="35"/>
  <c r="F890" i="35"/>
  <c r="G890" i="35"/>
  <c r="H890" i="35"/>
  <c r="D891" i="35"/>
  <c r="E891" i="35"/>
  <c r="F891" i="35"/>
  <c r="G891" i="35"/>
  <c r="H891" i="35"/>
  <c r="D892" i="35"/>
  <c r="E892" i="35"/>
  <c r="F892" i="35"/>
  <c r="G892" i="35"/>
  <c r="H892" i="35"/>
  <c r="D893" i="35"/>
  <c r="E893" i="35"/>
  <c r="F893" i="35"/>
  <c r="G893" i="35"/>
  <c r="H893" i="35"/>
  <c r="D894" i="35"/>
  <c r="E894" i="35"/>
  <c r="F894" i="35"/>
  <c r="G894" i="35"/>
  <c r="H894" i="35"/>
  <c r="D895" i="35"/>
  <c r="E895" i="35"/>
  <c r="F895" i="35"/>
  <c r="G895" i="35"/>
  <c r="H895" i="35"/>
  <c r="D896" i="35"/>
  <c r="E896" i="35"/>
  <c r="F896" i="35"/>
  <c r="G896" i="35"/>
  <c r="H896" i="35"/>
  <c r="D897" i="35"/>
  <c r="E897" i="35"/>
  <c r="F897" i="35"/>
  <c r="G897" i="35"/>
  <c r="H897" i="35"/>
  <c r="D898" i="35"/>
  <c r="E898" i="35"/>
  <c r="F898" i="35"/>
  <c r="G898" i="35"/>
  <c r="H898" i="35"/>
  <c r="D899" i="35"/>
  <c r="E899" i="35"/>
  <c r="F899" i="35"/>
  <c r="G899" i="35"/>
  <c r="H899" i="35"/>
  <c r="D900" i="35"/>
  <c r="E900" i="35"/>
  <c r="F900" i="35"/>
  <c r="G900" i="35"/>
  <c r="H900" i="35"/>
  <c r="D901" i="35"/>
  <c r="E901" i="35"/>
  <c r="F901" i="35"/>
  <c r="G901" i="35"/>
  <c r="H901" i="35"/>
  <c r="D902" i="35"/>
  <c r="E902" i="35"/>
  <c r="F902" i="35"/>
  <c r="G902" i="35"/>
  <c r="H902" i="35"/>
  <c r="D903" i="35"/>
  <c r="E903" i="35"/>
  <c r="F903" i="35"/>
  <c r="G903" i="35"/>
  <c r="H903" i="35"/>
  <c r="D904" i="35"/>
  <c r="E904" i="35"/>
  <c r="F904" i="35"/>
  <c r="G904" i="35"/>
  <c r="H904" i="35"/>
  <c r="D905" i="35"/>
  <c r="E905" i="35"/>
  <c r="F905" i="35"/>
  <c r="G905" i="35"/>
  <c r="H905" i="35"/>
  <c r="D906" i="35"/>
  <c r="E906" i="35"/>
  <c r="F906" i="35"/>
  <c r="G906" i="35"/>
  <c r="H906" i="35"/>
  <c r="D907" i="35"/>
  <c r="E907" i="35"/>
  <c r="F907" i="35"/>
  <c r="G907" i="35"/>
  <c r="H907" i="35"/>
  <c r="D908" i="35"/>
  <c r="E908" i="35"/>
  <c r="F908" i="35"/>
  <c r="G908" i="35"/>
  <c r="H908" i="35"/>
  <c r="D909" i="35"/>
  <c r="E909" i="35"/>
  <c r="F909" i="35"/>
  <c r="G909" i="35"/>
  <c r="H909" i="35"/>
  <c r="D910" i="35"/>
  <c r="E910" i="35"/>
  <c r="F910" i="35"/>
  <c r="G910" i="35"/>
  <c r="H910" i="35"/>
  <c r="D911" i="35"/>
  <c r="E911" i="35"/>
  <c r="F911" i="35"/>
  <c r="G911" i="35"/>
  <c r="H911" i="35"/>
  <c r="D912" i="35"/>
  <c r="E912" i="35"/>
  <c r="F912" i="35"/>
  <c r="G912" i="35"/>
  <c r="H912" i="35"/>
  <c r="D913" i="35"/>
  <c r="E913" i="35"/>
  <c r="F913" i="35"/>
  <c r="G913" i="35"/>
  <c r="H913" i="35"/>
  <c r="D914" i="35"/>
  <c r="E914" i="35"/>
  <c r="F914" i="35"/>
  <c r="G914" i="35"/>
  <c r="H914" i="35"/>
  <c r="D915" i="35"/>
  <c r="E915" i="35"/>
  <c r="F915" i="35"/>
  <c r="G915" i="35"/>
  <c r="H915" i="35"/>
  <c r="D916" i="35"/>
  <c r="E916" i="35"/>
  <c r="F916" i="35"/>
  <c r="G916" i="35"/>
  <c r="H916" i="35"/>
  <c r="D917" i="35"/>
  <c r="E917" i="35"/>
  <c r="F917" i="35"/>
  <c r="G917" i="35"/>
  <c r="H917" i="35"/>
  <c r="D918" i="35"/>
  <c r="E918" i="35"/>
  <c r="F918" i="35"/>
  <c r="G918" i="35"/>
  <c r="H918" i="35"/>
  <c r="D919" i="35"/>
  <c r="E919" i="35"/>
  <c r="F919" i="35"/>
  <c r="G919" i="35"/>
  <c r="H919" i="35"/>
  <c r="D920" i="35"/>
  <c r="E920" i="35"/>
  <c r="F920" i="35"/>
  <c r="G920" i="35"/>
  <c r="H920" i="35"/>
  <c r="D921" i="35"/>
  <c r="E921" i="35"/>
  <c r="F921" i="35"/>
  <c r="G921" i="35"/>
  <c r="H921" i="35"/>
  <c r="D922" i="35"/>
  <c r="E922" i="35"/>
  <c r="F922" i="35"/>
  <c r="G922" i="35"/>
  <c r="H922" i="35"/>
  <c r="D923" i="35"/>
  <c r="E923" i="35"/>
  <c r="F923" i="35"/>
  <c r="G923" i="35"/>
  <c r="H923" i="35"/>
  <c r="D924" i="35"/>
  <c r="E924" i="35"/>
  <c r="F924" i="35"/>
  <c r="G924" i="35"/>
  <c r="H924" i="35"/>
  <c r="D925" i="35"/>
  <c r="E925" i="35"/>
  <c r="F925" i="35"/>
  <c r="G925" i="35"/>
  <c r="H925" i="35"/>
  <c r="D926" i="35"/>
  <c r="E926" i="35"/>
  <c r="F926" i="35"/>
  <c r="G926" i="35"/>
  <c r="H926" i="35"/>
  <c r="D927" i="35"/>
  <c r="E927" i="35"/>
  <c r="F927" i="35"/>
  <c r="G927" i="35"/>
  <c r="H927" i="35"/>
  <c r="D928" i="35"/>
  <c r="E928" i="35"/>
  <c r="F928" i="35"/>
  <c r="G928" i="35"/>
  <c r="H928" i="35"/>
  <c r="D929" i="35"/>
  <c r="E929" i="35"/>
  <c r="F929" i="35"/>
  <c r="G929" i="35"/>
  <c r="H929" i="35"/>
  <c r="D930" i="35"/>
  <c r="E930" i="35"/>
  <c r="F930" i="35"/>
  <c r="G930" i="35"/>
  <c r="H930" i="35"/>
  <c r="D931" i="35"/>
  <c r="E931" i="35"/>
  <c r="F931" i="35"/>
  <c r="G931" i="35"/>
  <c r="H931" i="35"/>
  <c r="D932" i="35"/>
  <c r="E932" i="35"/>
  <c r="F932" i="35"/>
  <c r="G932" i="35"/>
  <c r="H932" i="35"/>
  <c r="D933" i="35"/>
  <c r="E933" i="35"/>
  <c r="F933" i="35"/>
  <c r="G933" i="35"/>
  <c r="H933" i="35"/>
  <c r="D934" i="35"/>
  <c r="E934" i="35"/>
  <c r="F934" i="35"/>
  <c r="G934" i="35"/>
  <c r="H934" i="35"/>
  <c r="D935" i="35"/>
  <c r="E935" i="35"/>
  <c r="F935" i="35"/>
  <c r="G935" i="35"/>
  <c r="H935" i="35"/>
  <c r="D936" i="35"/>
  <c r="E936" i="35"/>
  <c r="F936" i="35"/>
  <c r="G936" i="35"/>
  <c r="H936" i="35"/>
  <c r="D937" i="35"/>
  <c r="E937" i="35"/>
  <c r="F937" i="35"/>
  <c r="G937" i="35"/>
  <c r="H937" i="35"/>
  <c r="D938" i="35"/>
  <c r="E938" i="35"/>
  <c r="F938" i="35"/>
  <c r="G938" i="35"/>
  <c r="H938" i="35"/>
  <c r="D939" i="35"/>
  <c r="E939" i="35"/>
  <c r="F939" i="35"/>
  <c r="G939" i="35"/>
  <c r="H939" i="35"/>
  <c r="D940" i="35"/>
  <c r="E940" i="35"/>
  <c r="F940" i="35"/>
  <c r="G940" i="35"/>
  <c r="H940" i="35"/>
  <c r="D941" i="35"/>
  <c r="E941" i="35"/>
  <c r="F941" i="35"/>
  <c r="G941" i="35"/>
  <c r="H941" i="35"/>
  <c r="D942" i="35"/>
  <c r="E942" i="35"/>
  <c r="F942" i="35"/>
  <c r="G942" i="35"/>
  <c r="H942" i="35"/>
  <c r="D943" i="35"/>
  <c r="E943" i="35"/>
  <c r="F943" i="35"/>
  <c r="G943" i="35"/>
  <c r="H943" i="35"/>
  <c r="D944" i="35"/>
  <c r="E944" i="35"/>
  <c r="F944" i="35"/>
  <c r="G944" i="35"/>
  <c r="H944" i="35"/>
  <c r="D945" i="35"/>
  <c r="E945" i="35"/>
  <c r="F945" i="35"/>
  <c r="G945" i="35"/>
  <c r="H945" i="35"/>
  <c r="D946" i="35"/>
  <c r="E946" i="35"/>
  <c r="F946" i="35"/>
  <c r="G946" i="35"/>
  <c r="H946" i="35"/>
  <c r="D947" i="35"/>
  <c r="E947" i="35"/>
  <c r="F947" i="35"/>
  <c r="G947" i="35"/>
  <c r="H947" i="35"/>
  <c r="D948" i="35"/>
  <c r="E948" i="35"/>
  <c r="F948" i="35"/>
  <c r="G948" i="35"/>
  <c r="H948" i="35"/>
  <c r="D949" i="35"/>
  <c r="E949" i="35"/>
  <c r="F949" i="35"/>
  <c r="G949" i="35"/>
  <c r="H949" i="35"/>
  <c r="D950" i="35"/>
  <c r="E950" i="35"/>
  <c r="F950" i="35"/>
  <c r="G950" i="35"/>
  <c r="H950" i="35"/>
  <c r="D951" i="35"/>
  <c r="E951" i="35"/>
  <c r="F951" i="35"/>
  <c r="G951" i="35"/>
  <c r="H951" i="35"/>
  <c r="D952" i="35"/>
  <c r="E952" i="35"/>
  <c r="F952" i="35"/>
  <c r="G952" i="35"/>
  <c r="H952" i="35"/>
  <c r="D953" i="35"/>
  <c r="E953" i="35"/>
  <c r="F953" i="35"/>
  <c r="G953" i="35"/>
  <c r="H953" i="35"/>
  <c r="D954" i="35"/>
  <c r="E954" i="35"/>
  <c r="F954" i="35"/>
  <c r="G954" i="35"/>
  <c r="H954" i="35"/>
  <c r="D955" i="35"/>
  <c r="E955" i="35"/>
  <c r="F955" i="35"/>
  <c r="G955" i="35"/>
  <c r="H955" i="35"/>
  <c r="D956" i="35"/>
  <c r="E956" i="35"/>
  <c r="F956" i="35"/>
  <c r="G956" i="35"/>
  <c r="H956" i="35"/>
  <c r="D957" i="35"/>
  <c r="E957" i="35"/>
  <c r="F957" i="35"/>
  <c r="G957" i="35"/>
  <c r="H957" i="35"/>
  <c r="D958" i="35"/>
  <c r="E958" i="35"/>
  <c r="F958" i="35"/>
  <c r="G958" i="35"/>
  <c r="H958" i="35"/>
  <c r="D959" i="35"/>
  <c r="E959" i="35"/>
  <c r="F959" i="35"/>
  <c r="G959" i="35"/>
  <c r="H959" i="35"/>
  <c r="D960" i="35"/>
  <c r="E960" i="35"/>
  <c r="F960" i="35"/>
  <c r="G960" i="35"/>
  <c r="H960" i="35"/>
  <c r="D961" i="35"/>
  <c r="E961" i="35"/>
  <c r="F961" i="35"/>
  <c r="G961" i="35"/>
  <c r="H961" i="35"/>
  <c r="D962" i="35"/>
  <c r="E962" i="35"/>
  <c r="F962" i="35"/>
  <c r="G962" i="35"/>
  <c r="H962" i="35"/>
  <c r="D963" i="35"/>
  <c r="E963" i="35"/>
  <c r="F963" i="35"/>
  <c r="G963" i="35"/>
  <c r="H963" i="35"/>
  <c r="D964" i="35"/>
  <c r="E964" i="35"/>
  <c r="F964" i="35"/>
  <c r="G964" i="35"/>
  <c r="H964" i="35"/>
  <c r="D965" i="35"/>
  <c r="E965" i="35"/>
  <c r="F965" i="35"/>
  <c r="G965" i="35"/>
  <c r="H965" i="35"/>
  <c r="D966" i="35"/>
  <c r="E966" i="35"/>
  <c r="F966" i="35"/>
  <c r="G966" i="35"/>
  <c r="H966" i="35"/>
  <c r="D967" i="35"/>
  <c r="E967" i="35"/>
  <c r="F967" i="35"/>
  <c r="G967" i="35"/>
  <c r="H967" i="35"/>
  <c r="D968" i="35"/>
  <c r="E968" i="35"/>
  <c r="F968" i="35"/>
  <c r="G968" i="35"/>
  <c r="H968" i="35"/>
  <c r="D969" i="35"/>
  <c r="E969" i="35"/>
  <c r="F969" i="35"/>
  <c r="G969" i="35"/>
  <c r="H969" i="35"/>
  <c r="D970" i="35"/>
  <c r="E970" i="35"/>
  <c r="F970" i="35"/>
  <c r="G970" i="35"/>
  <c r="H970" i="35"/>
  <c r="D971" i="35"/>
  <c r="E971" i="35"/>
  <c r="F971" i="35"/>
  <c r="G971" i="35"/>
  <c r="H971" i="35"/>
  <c r="D972" i="35"/>
  <c r="E972" i="35"/>
  <c r="F972" i="35"/>
  <c r="G972" i="35"/>
  <c r="H972" i="35"/>
  <c r="D973" i="35"/>
  <c r="E973" i="35"/>
  <c r="F973" i="35"/>
  <c r="G973" i="35"/>
  <c r="H973" i="35"/>
  <c r="D974" i="35"/>
  <c r="E974" i="35"/>
  <c r="F974" i="35"/>
  <c r="G974" i="35"/>
  <c r="H974" i="35"/>
  <c r="D975" i="35"/>
  <c r="E975" i="35"/>
  <c r="F975" i="35"/>
  <c r="G975" i="35"/>
  <c r="H975" i="35"/>
  <c r="D976" i="35"/>
  <c r="E976" i="35"/>
  <c r="F976" i="35"/>
  <c r="G976" i="35"/>
  <c r="H976" i="35"/>
  <c r="D977" i="35"/>
  <c r="E977" i="35"/>
  <c r="F977" i="35"/>
  <c r="G977" i="35"/>
  <c r="H977" i="35"/>
  <c r="D978" i="35"/>
  <c r="E978" i="35"/>
  <c r="F978" i="35"/>
  <c r="G978" i="35"/>
  <c r="H978" i="35"/>
  <c r="D979" i="35"/>
  <c r="E979" i="35"/>
  <c r="F979" i="35"/>
  <c r="G979" i="35"/>
  <c r="H979" i="35"/>
  <c r="D980" i="35"/>
  <c r="E980" i="35"/>
  <c r="F980" i="35"/>
  <c r="G980" i="35"/>
  <c r="H980" i="35"/>
  <c r="D981" i="35"/>
  <c r="E981" i="35"/>
  <c r="F981" i="35"/>
  <c r="G981" i="35"/>
  <c r="H981" i="35"/>
  <c r="D982" i="35"/>
  <c r="E982" i="35"/>
  <c r="F982" i="35"/>
  <c r="G982" i="35"/>
  <c r="H982" i="35"/>
  <c r="D983" i="35"/>
  <c r="E983" i="35"/>
  <c r="F983" i="35"/>
  <c r="G983" i="35"/>
  <c r="H983" i="35"/>
  <c r="D984" i="35"/>
  <c r="E984" i="35"/>
  <c r="F984" i="35"/>
  <c r="G984" i="35"/>
  <c r="H984" i="35"/>
  <c r="D985" i="35"/>
  <c r="E985" i="35"/>
  <c r="F985" i="35"/>
  <c r="G985" i="35"/>
  <c r="H985" i="35"/>
  <c r="D986" i="35"/>
  <c r="E986" i="35"/>
  <c r="F986" i="35"/>
  <c r="G986" i="35"/>
  <c r="H986" i="35"/>
  <c r="D987" i="35"/>
  <c r="E987" i="35"/>
  <c r="F987" i="35"/>
  <c r="G987" i="35"/>
  <c r="H987" i="35"/>
  <c r="D988" i="35"/>
  <c r="E988" i="35"/>
  <c r="F988" i="35"/>
  <c r="G988" i="35"/>
  <c r="H988" i="35"/>
  <c r="D989" i="35"/>
  <c r="E989" i="35"/>
  <c r="F989" i="35"/>
  <c r="G989" i="35"/>
  <c r="H989" i="35"/>
  <c r="D990" i="35"/>
  <c r="E990" i="35"/>
  <c r="F990" i="35"/>
  <c r="G990" i="35"/>
  <c r="H990" i="35"/>
  <c r="D991" i="35"/>
  <c r="E991" i="35"/>
  <c r="F991" i="35"/>
  <c r="G991" i="35"/>
  <c r="H991" i="35"/>
  <c r="D992" i="35"/>
  <c r="E992" i="35"/>
  <c r="F992" i="35"/>
  <c r="G992" i="35"/>
  <c r="H992" i="35"/>
  <c r="D993" i="35"/>
  <c r="E993" i="35"/>
  <c r="F993" i="35"/>
  <c r="G993" i="35"/>
  <c r="H993" i="35"/>
  <c r="D994" i="35"/>
  <c r="E994" i="35"/>
  <c r="F994" i="35"/>
  <c r="G994" i="35"/>
  <c r="H994" i="35"/>
  <c r="D995" i="35"/>
  <c r="E995" i="35"/>
  <c r="F995" i="35"/>
  <c r="G995" i="35"/>
  <c r="H995" i="35"/>
  <c r="D996" i="35"/>
  <c r="E996" i="35"/>
  <c r="F996" i="35"/>
  <c r="G996" i="35"/>
  <c r="H996" i="35"/>
  <c r="D997" i="35"/>
  <c r="E997" i="35"/>
  <c r="F997" i="35"/>
  <c r="G997" i="35"/>
  <c r="H997" i="35"/>
  <c r="D998" i="35"/>
  <c r="E998" i="35"/>
  <c r="F998" i="35"/>
  <c r="G998" i="35"/>
  <c r="H998" i="35"/>
  <c r="D999" i="35"/>
  <c r="E999" i="35"/>
  <c r="F999" i="35"/>
  <c r="G999" i="35"/>
  <c r="H999" i="35"/>
  <c r="D1000" i="35"/>
  <c r="E1000" i="35"/>
  <c r="F1000" i="35"/>
  <c r="G1000" i="35"/>
  <c r="H1000" i="35"/>
  <c r="D1001" i="35"/>
  <c r="E1001" i="35"/>
  <c r="F1001" i="35"/>
  <c r="G1001" i="35"/>
  <c r="H1001" i="35"/>
  <c r="D1002" i="35"/>
  <c r="E1002" i="35"/>
  <c r="F1002" i="35"/>
  <c r="G1002" i="35"/>
  <c r="H1002" i="35"/>
  <c r="D1003" i="35"/>
  <c r="E1003" i="35"/>
  <c r="F1003" i="35"/>
  <c r="G1003" i="35"/>
  <c r="H1003" i="35"/>
  <c r="D1004" i="35"/>
  <c r="E1004" i="35"/>
  <c r="F1004" i="35"/>
  <c r="G1004" i="35"/>
  <c r="H1004" i="35"/>
  <c r="D1005" i="35"/>
  <c r="E1005" i="35"/>
  <c r="F1005" i="35"/>
  <c r="G1005" i="35"/>
  <c r="H1005" i="35"/>
  <c r="D1006" i="35"/>
  <c r="E1006" i="35"/>
  <c r="F1006" i="35"/>
  <c r="G1006" i="35"/>
  <c r="H1006" i="35"/>
  <c r="D1007" i="35"/>
  <c r="E1007" i="35"/>
  <c r="F1007" i="35"/>
  <c r="G1007" i="35"/>
  <c r="H1007" i="35"/>
  <c r="D1008" i="35"/>
  <c r="E1008" i="35"/>
  <c r="F1008" i="35"/>
  <c r="G1008" i="35"/>
  <c r="H1008" i="35"/>
  <c r="D1009" i="35"/>
  <c r="E1009" i="35"/>
  <c r="F1009" i="35"/>
  <c r="G1009" i="35"/>
  <c r="H1009" i="35"/>
  <c r="D1010" i="35"/>
  <c r="E1010" i="35"/>
  <c r="F1010" i="35"/>
  <c r="G1010" i="35"/>
  <c r="H1010" i="35"/>
  <c r="D1011" i="35"/>
  <c r="E1011" i="35"/>
  <c r="F1011" i="35"/>
  <c r="G1011" i="35"/>
  <c r="H1011" i="35"/>
  <c r="D1012" i="35"/>
  <c r="E1012" i="35"/>
  <c r="F1012" i="35"/>
  <c r="G1012" i="35"/>
  <c r="H1012" i="35"/>
  <c r="D1013" i="35"/>
  <c r="E1013" i="35"/>
  <c r="F1013" i="35"/>
  <c r="G1013" i="35"/>
  <c r="H1013" i="35"/>
  <c r="D1014" i="35"/>
  <c r="E1014" i="35"/>
  <c r="F1014" i="35"/>
  <c r="G1014" i="35"/>
  <c r="H1014" i="35"/>
  <c r="D1015" i="35"/>
  <c r="E1015" i="35"/>
  <c r="F1015" i="35"/>
  <c r="G1015" i="35"/>
  <c r="H1015" i="35"/>
  <c r="D1016" i="35"/>
  <c r="E1016" i="35"/>
  <c r="F1016" i="35"/>
  <c r="G1016" i="35"/>
  <c r="H1016" i="35"/>
  <c r="D1017" i="35"/>
  <c r="E1017" i="35"/>
  <c r="F1017" i="35"/>
  <c r="G1017" i="35"/>
  <c r="H1017" i="35"/>
  <c r="D1018" i="35"/>
  <c r="E1018" i="35"/>
  <c r="F1018" i="35"/>
  <c r="G1018" i="35"/>
  <c r="H1018" i="35"/>
  <c r="D1019" i="35"/>
  <c r="E1019" i="35"/>
  <c r="F1019" i="35"/>
  <c r="G1019" i="35"/>
  <c r="H1019" i="35"/>
  <c r="D1020" i="35"/>
  <c r="E1020" i="35"/>
  <c r="F1020" i="35"/>
  <c r="G1020" i="35"/>
  <c r="H1020" i="35"/>
  <c r="D1021" i="35"/>
  <c r="E1021" i="35"/>
  <c r="F1021" i="35"/>
  <c r="G1021" i="35"/>
  <c r="H1021" i="35"/>
  <c r="D1022" i="35"/>
  <c r="E1022" i="35"/>
  <c r="F1022" i="35"/>
  <c r="G1022" i="35"/>
  <c r="H1022" i="35"/>
  <c r="D1023" i="35"/>
  <c r="E1023" i="35"/>
  <c r="F1023" i="35"/>
  <c r="G1023" i="35"/>
  <c r="H1023" i="35"/>
  <c r="D1024" i="35"/>
  <c r="E1024" i="35"/>
  <c r="F1024" i="35"/>
  <c r="G1024" i="35"/>
  <c r="H1024" i="35"/>
  <c r="D1025" i="35"/>
  <c r="E1025" i="35"/>
  <c r="F1025" i="35"/>
  <c r="G1025" i="35"/>
  <c r="H1025" i="35"/>
  <c r="D1026" i="35"/>
  <c r="E1026" i="35"/>
  <c r="F1026" i="35"/>
  <c r="G1026" i="35"/>
  <c r="H1026" i="35"/>
  <c r="D1027" i="35"/>
  <c r="E1027" i="35"/>
  <c r="F1027" i="35"/>
  <c r="G1027" i="35"/>
  <c r="H1027" i="35"/>
  <c r="D1028" i="35"/>
  <c r="E1028" i="35"/>
  <c r="F1028" i="35"/>
  <c r="G1028" i="35"/>
  <c r="H1028" i="35"/>
  <c r="D1029" i="35"/>
  <c r="E1029" i="35"/>
  <c r="F1029" i="35"/>
  <c r="G1029" i="35"/>
  <c r="H1029" i="35"/>
  <c r="D1030" i="35"/>
  <c r="E1030" i="35"/>
  <c r="F1030" i="35"/>
  <c r="G1030" i="35"/>
  <c r="H1030" i="35"/>
  <c r="D1031" i="35"/>
  <c r="E1031" i="35"/>
  <c r="F1031" i="35"/>
  <c r="G1031" i="35"/>
  <c r="H1031" i="35"/>
  <c r="D1032" i="35"/>
  <c r="E1032" i="35"/>
  <c r="F1032" i="35"/>
  <c r="G1032" i="35"/>
  <c r="H1032" i="35"/>
  <c r="D1033" i="35"/>
  <c r="E1033" i="35"/>
  <c r="F1033" i="35"/>
  <c r="G1033" i="35"/>
  <c r="H1033" i="35"/>
  <c r="D1034" i="35"/>
  <c r="E1034" i="35"/>
  <c r="F1034" i="35"/>
  <c r="G1034" i="35"/>
  <c r="H1034" i="35"/>
  <c r="D1035" i="35"/>
  <c r="E1035" i="35"/>
  <c r="F1035" i="35"/>
  <c r="G1035" i="35"/>
  <c r="H1035" i="35"/>
  <c r="D1036" i="35"/>
  <c r="E1036" i="35"/>
  <c r="F1036" i="35"/>
  <c r="G1036" i="35"/>
  <c r="H1036" i="35"/>
  <c r="D1037" i="35"/>
  <c r="E1037" i="35"/>
  <c r="F1037" i="35"/>
  <c r="G1037" i="35"/>
  <c r="H1037" i="35"/>
  <c r="D1038" i="35"/>
  <c r="E1038" i="35"/>
  <c r="F1038" i="35"/>
  <c r="G1038" i="35"/>
  <c r="H1038" i="35"/>
  <c r="D1039" i="35"/>
  <c r="E1039" i="35"/>
  <c r="F1039" i="35"/>
  <c r="G1039" i="35"/>
  <c r="H1039" i="35"/>
  <c r="D1040" i="35"/>
  <c r="E1040" i="35"/>
  <c r="F1040" i="35"/>
  <c r="G1040" i="35"/>
  <c r="H1040" i="35"/>
  <c r="D1041" i="35"/>
  <c r="E1041" i="35"/>
  <c r="F1041" i="35"/>
  <c r="G1041" i="35"/>
  <c r="H1041" i="35"/>
  <c r="D1042" i="35"/>
  <c r="E1042" i="35"/>
  <c r="F1042" i="35"/>
  <c r="G1042" i="35"/>
  <c r="H1042" i="35"/>
  <c r="D1043" i="35"/>
  <c r="E1043" i="35"/>
  <c r="F1043" i="35"/>
  <c r="G1043" i="35"/>
  <c r="H1043" i="35"/>
  <c r="D1044" i="35"/>
  <c r="E1044" i="35"/>
  <c r="F1044" i="35"/>
  <c r="G1044" i="35"/>
  <c r="H1044" i="35"/>
  <c r="D1045" i="35"/>
  <c r="E1045" i="35"/>
  <c r="F1045" i="35"/>
  <c r="G1045" i="35"/>
  <c r="H1045" i="35"/>
  <c r="D1046" i="35"/>
  <c r="E1046" i="35"/>
  <c r="F1046" i="35"/>
  <c r="G1046" i="35"/>
  <c r="H1046" i="35"/>
  <c r="D1047" i="35"/>
  <c r="E1047" i="35"/>
  <c r="F1047" i="35"/>
  <c r="G1047" i="35"/>
  <c r="H1047" i="35"/>
  <c r="D1048" i="35"/>
  <c r="E1048" i="35"/>
  <c r="F1048" i="35"/>
  <c r="G1048" i="35"/>
  <c r="H1048" i="35"/>
  <c r="D1049" i="35"/>
  <c r="E1049" i="35"/>
  <c r="F1049" i="35"/>
  <c r="G1049" i="35"/>
  <c r="H1049" i="35"/>
  <c r="D1050" i="35"/>
  <c r="E1050" i="35"/>
  <c r="F1050" i="35"/>
  <c r="G1050" i="35"/>
  <c r="H1050" i="35"/>
  <c r="D1051" i="35"/>
  <c r="E1051" i="35"/>
  <c r="F1051" i="35"/>
  <c r="G1051" i="35"/>
  <c r="H1051" i="35"/>
  <c r="D1052" i="35"/>
  <c r="E1052" i="35"/>
  <c r="F1052" i="35"/>
  <c r="G1052" i="35"/>
  <c r="H1052" i="35"/>
  <c r="D1053" i="35"/>
  <c r="E1053" i="35"/>
  <c r="F1053" i="35"/>
  <c r="G1053" i="35"/>
  <c r="H1053" i="35"/>
  <c r="D1054" i="35"/>
  <c r="E1054" i="35"/>
  <c r="F1054" i="35"/>
  <c r="G1054" i="35"/>
  <c r="H1054" i="35"/>
  <c r="D1055" i="35"/>
  <c r="E1055" i="35"/>
  <c r="F1055" i="35"/>
  <c r="G1055" i="35"/>
  <c r="H1055" i="35"/>
  <c r="D1056" i="35"/>
  <c r="E1056" i="35"/>
  <c r="F1056" i="35"/>
  <c r="G1056" i="35"/>
  <c r="H1056" i="35"/>
  <c r="D1057" i="35"/>
  <c r="E1057" i="35"/>
  <c r="F1057" i="35"/>
  <c r="G1057" i="35"/>
  <c r="H1057" i="35"/>
  <c r="D1058" i="35"/>
  <c r="E1058" i="35"/>
  <c r="F1058" i="35"/>
  <c r="G1058" i="35"/>
  <c r="H1058" i="35"/>
  <c r="D1059" i="35"/>
  <c r="E1059" i="35"/>
  <c r="F1059" i="35"/>
  <c r="G1059" i="35"/>
  <c r="H1059" i="35"/>
  <c r="D1060" i="35"/>
  <c r="E1060" i="35"/>
  <c r="F1060" i="35"/>
  <c r="G1060" i="35"/>
  <c r="H1060" i="35"/>
  <c r="D1061" i="35"/>
  <c r="E1061" i="35"/>
  <c r="F1061" i="35"/>
  <c r="G1061" i="35"/>
  <c r="H1061" i="35"/>
  <c r="D1062" i="35"/>
  <c r="E1062" i="35"/>
  <c r="F1062" i="35"/>
  <c r="G1062" i="35"/>
  <c r="H1062" i="35"/>
  <c r="D1063" i="35"/>
  <c r="E1063" i="35"/>
  <c r="F1063" i="35"/>
  <c r="G1063" i="35"/>
  <c r="H1063" i="35"/>
  <c r="D1064" i="35"/>
  <c r="E1064" i="35"/>
  <c r="F1064" i="35"/>
  <c r="G1064" i="35"/>
  <c r="H1064" i="35"/>
  <c r="D1065" i="35"/>
  <c r="E1065" i="35"/>
  <c r="F1065" i="35"/>
  <c r="G1065" i="35"/>
  <c r="H1065" i="35"/>
  <c r="D1066" i="35"/>
  <c r="E1066" i="35"/>
  <c r="F1066" i="35"/>
  <c r="G1066" i="35"/>
  <c r="H1066" i="35"/>
  <c r="D1067" i="35"/>
  <c r="E1067" i="35"/>
  <c r="F1067" i="35"/>
  <c r="G1067" i="35"/>
  <c r="H1067" i="35"/>
  <c r="D1068" i="35"/>
  <c r="E1068" i="35"/>
  <c r="F1068" i="35"/>
  <c r="G1068" i="35"/>
  <c r="H1068" i="35"/>
  <c r="D1069" i="35"/>
  <c r="E1069" i="35"/>
  <c r="F1069" i="35"/>
  <c r="G1069" i="35"/>
  <c r="H1069" i="35"/>
  <c r="D1070" i="35"/>
  <c r="E1070" i="35"/>
  <c r="F1070" i="35"/>
  <c r="G1070" i="35"/>
  <c r="H1070" i="35"/>
  <c r="D1071" i="35"/>
  <c r="E1071" i="35"/>
  <c r="F1071" i="35"/>
  <c r="G1071" i="35"/>
  <c r="H1071" i="35"/>
  <c r="D1072" i="35"/>
  <c r="E1072" i="35"/>
  <c r="F1072" i="35"/>
  <c r="G1072" i="35"/>
  <c r="H1072" i="35"/>
  <c r="D1073" i="35"/>
  <c r="E1073" i="35"/>
  <c r="F1073" i="35"/>
  <c r="G1073" i="35"/>
  <c r="H1073" i="35"/>
  <c r="D1074" i="35"/>
  <c r="E1074" i="35"/>
  <c r="F1074" i="35"/>
  <c r="G1074" i="35"/>
  <c r="H1074" i="35"/>
  <c r="D1075" i="35"/>
  <c r="E1075" i="35"/>
  <c r="F1075" i="35"/>
  <c r="G1075" i="35"/>
  <c r="H1075" i="35"/>
  <c r="D1076" i="35"/>
  <c r="E1076" i="35"/>
  <c r="F1076" i="35"/>
  <c r="G1076" i="35"/>
  <c r="H1076" i="35"/>
  <c r="D1077" i="35"/>
  <c r="E1077" i="35"/>
  <c r="F1077" i="35"/>
  <c r="G1077" i="35"/>
  <c r="H1077" i="35"/>
  <c r="D1078" i="35"/>
  <c r="E1078" i="35"/>
  <c r="F1078" i="35"/>
  <c r="G1078" i="35"/>
  <c r="H1078" i="35"/>
  <c r="D1079" i="35"/>
  <c r="E1079" i="35"/>
  <c r="F1079" i="35"/>
  <c r="G1079" i="35"/>
  <c r="H1079" i="35"/>
  <c r="D1080" i="35"/>
  <c r="E1080" i="35"/>
  <c r="F1080" i="35"/>
  <c r="G1080" i="35"/>
  <c r="H1080" i="35"/>
  <c r="D1081" i="35"/>
  <c r="E1081" i="35"/>
  <c r="F1081" i="35"/>
  <c r="G1081" i="35"/>
  <c r="H1081" i="35"/>
  <c r="D1082" i="35"/>
  <c r="E1082" i="35"/>
  <c r="F1082" i="35"/>
  <c r="G1082" i="35"/>
  <c r="H1082" i="35"/>
  <c r="D1083" i="35"/>
  <c r="E1083" i="35"/>
  <c r="F1083" i="35"/>
  <c r="G1083" i="35"/>
  <c r="H1083" i="35"/>
  <c r="D1084" i="35"/>
  <c r="E1084" i="35"/>
  <c r="F1084" i="35"/>
  <c r="G1084" i="35"/>
  <c r="H1084" i="35"/>
  <c r="D1085" i="35"/>
  <c r="E1085" i="35"/>
  <c r="F1085" i="35"/>
  <c r="G1085" i="35"/>
  <c r="H1085" i="35"/>
  <c r="D1086" i="35"/>
  <c r="E1086" i="35"/>
  <c r="F1086" i="35"/>
  <c r="G1086" i="35"/>
  <c r="H1086" i="35"/>
  <c r="D1087" i="35"/>
  <c r="E1087" i="35"/>
  <c r="F1087" i="35"/>
  <c r="G1087" i="35"/>
  <c r="H1087" i="35"/>
  <c r="D1088" i="35"/>
  <c r="E1088" i="35"/>
  <c r="F1088" i="35"/>
  <c r="G1088" i="35"/>
  <c r="H1088" i="35"/>
  <c r="D1089" i="35"/>
  <c r="E1089" i="35"/>
  <c r="F1089" i="35"/>
  <c r="G1089" i="35"/>
  <c r="H1089" i="35"/>
  <c r="D1090" i="35"/>
  <c r="E1090" i="35"/>
  <c r="F1090" i="35"/>
  <c r="G1090" i="35"/>
  <c r="H1090" i="35"/>
  <c r="D1091" i="35"/>
  <c r="E1091" i="35"/>
  <c r="F1091" i="35"/>
  <c r="G1091" i="35"/>
  <c r="H1091" i="35"/>
  <c r="D1092" i="35"/>
  <c r="E1092" i="35"/>
  <c r="F1092" i="35"/>
  <c r="G1092" i="35"/>
  <c r="H1092" i="35"/>
  <c r="D1093" i="35"/>
  <c r="E1093" i="35"/>
  <c r="F1093" i="35"/>
  <c r="G1093" i="35"/>
  <c r="H1093" i="35"/>
  <c r="D1094" i="35"/>
  <c r="E1094" i="35"/>
  <c r="F1094" i="35"/>
  <c r="G1094" i="35"/>
  <c r="H1094" i="35"/>
  <c r="D1095" i="35"/>
  <c r="E1095" i="35"/>
  <c r="F1095" i="35"/>
  <c r="G1095" i="35"/>
  <c r="H1095" i="35"/>
  <c r="D1096" i="35"/>
  <c r="E1096" i="35"/>
  <c r="F1096" i="35"/>
  <c r="G1096" i="35"/>
  <c r="H1096" i="35"/>
  <c r="D1097" i="35"/>
  <c r="E1097" i="35"/>
  <c r="F1097" i="35"/>
  <c r="G1097" i="35"/>
  <c r="H1097" i="35"/>
  <c r="D1098" i="35"/>
  <c r="E1098" i="35"/>
  <c r="F1098" i="35"/>
  <c r="G1098" i="35"/>
  <c r="H1098" i="35"/>
  <c r="D1099" i="35"/>
  <c r="E1099" i="35"/>
  <c r="F1099" i="35"/>
  <c r="G1099" i="35"/>
  <c r="H1099" i="35"/>
  <c r="D1100" i="35"/>
  <c r="E1100" i="35"/>
  <c r="F1100" i="35"/>
  <c r="G1100" i="35"/>
  <c r="H1100" i="35"/>
  <c r="D1101" i="35"/>
  <c r="E1101" i="35"/>
  <c r="F1101" i="35"/>
  <c r="G1101" i="35"/>
  <c r="H1101" i="35"/>
  <c r="D1102" i="35"/>
  <c r="E1102" i="35"/>
  <c r="F1102" i="35"/>
  <c r="G1102" i="35"/>
  <c r="H1102" i="35"/>
  <c r="D1103" i="35"/>
  <c r="E1103" i="35"/>
  <c r="F1103" i="35"/>
  <c r="G1103" i="35"/>
  <c r="H1103" i="35"/>
  <c r="D1104" i="35"/>
  <c r="E1104" i="35"/>
  <c r="F1104" i="35"/>
  <c r="G1104" i="35"/>
  <c r="H1104" i="35"/>
  <c r="D1105" i="35"/>
  <c r="E1105" i="35"/>
  <c r="F1105" i="35"/>
  <c r="G1105" i="35"/>
  <c r="H1105" i="35"/>
  <c r="D1106" i="35"/>
  <c r="E1106" i="35"/>
  <c r="F1106" i="35"/>
  <c r="G1106" i="35"/>
  <c r="H1106" i="35"/>
  <c r="D1107" i="35"/>
  <c r="E1107" i="35"/>
  <c r="F1107" i="35"/>
  <c r="G1107" i="35"/>
  <c r="H1107" i="35"/>
  <c r="D1108" i="35"/>
  <c r="E1108" i="35"/>
  <c r="F1108" i="35"/>
  <c r="G1108" i="35"/>
  <c r="H1108" i="35"/>
  <c r="D1109" i="35"/>
  <c r="E1109" i="35"/>
  <c r="F1109" i="35"/>
  <c r="G1109" i="35"/>
  <c r="H1109" i="35"/>
  <c r="D1110" i="35"/>
  <c r="E1110" i="35"/>
  <c r="F1110" i="35"/>
  <c r="G1110" i="35"/>
  <c r="H1110" i="35"/>
  <c r="D1111" i="35"/>
  <c r="E1111" i="35"/>
  <c r="F1111" i="35"/>
  <c r="G1111" i="35"/>
  <c r="H1111" i="35"/>
  <c r="D1112" i="35"/>
  <c r="E1112" i="35"/>
  <c r="F1112" i="35"/>
  <c r="G1112" i="35"/>
  <c r="H1112" i="35"/>
  <c r="D1113" i="35"/>
  <c r="E1113" i="35"/>
  <c r="F1113" i="35"/>
  <c r="G1113" i="35"/>
  <c r="H1113" i="35"/>
  <c r="D1114" i="35"/>
  <c r="E1114" i="35"/>
  <c r="F1114" i="35"/>
  <c r="G1114" i="35"/>
  <c r="H1114" i="35"/>
  <c r="D1115" i="35"/>
  <c r="E1115" i="35"/>
  <c r="F1115" i="35"/>
  <c r="G1115" i="35"/>
  <c r="H1115" i="35"/>
  <c r="D1116" i="35"/>
  <c r="E1116" i="35"/>
  <c r="F1116" i="35"/>
  <c r="G1116" i="35"/>
  <c r="H1116" i="35"/>
  <c r="D1117" i="35"/>
  <c r="E1117" i="35"/>
  <c r="F1117" i="35"/>
  <c r="G1117" i="35"/>
  <c r="H1117" i="35"/>
  <c r="D1118" i="35"/>
  <c r="E1118" i="35"/>
  <c r="F1118" i="35"/>
  <c r="G1118" i="35"/>
  <c r="H1118" i="35"/>
  <c r="D1119" i="35"/>
  <c r="E1119" i="35"/>
  <c r="F1119" i="35"/>
  <c r="G1119" i="35"/>
  <c r="H1119" i="35"/>
  <c r="D1120" i="35"/>
  <c r="E1120" i="35"/>
  <c r="F1120" i="35"/>
  <c r="G1120" i="35"/>
  <c r="H1120" i="35"/>
  <c r="D1121" i="35"/>
  <c r="E1121" i="35"/>
  <c r="F1121" i="35"/>
  <c r="G1121" i="35"/>
  <c r="H1121" i="35"/>
  <c r="D1122" i="35"/>
  <c r="E1122" i="35"/>
  <c r="F1122" i="35"/>
  <c r="G1122" i="35"/>
  <c r="H1122" i="35"/>
  <c r="D1123" i="35"/>
  <c r="E1123" i="35"/>
  <c r="F1123" i="35"/>
  <c r="G1123" i="35"/>
  <c r="H1123" i="35"/>
  <c r="D1124" i="35"/>
  <c r="E1124" i="35"/>
  <c r="F1124" i="35"/>
  <c r="G1124" i="35"/>
  <c r="H1124" i="35"/>
  <c r="D1125" i="35"/>
  <c r="E1125" i="35"/>
  <c r="F1125" i="35"/>
  <c r="G1125" i="35"/>
  <c r="H1125" i="35"/>
  <c r="D1126" i="35"/>
  <c r="E1126" i="35"/>
  <c r="F1126" i="35"/>
  <c r="G1126" i="35"/>
  <c r="H1126" i="35"/>
  <c r="D1127" i="35"/>
  <c r="E1127" i="35"/>
  <c r="F1127" i="35"/>
  <c r="G1127" i="35"/>
  <c r="H1127" i="35"/>
  <c r="D1128" i="35"/>
  <c r="E1128" i="35"/>
  <c r="F1128" i="35"/>
  <c r="G1128" i="35"/>
  <c r="H1128" i="35"/>
  <c r="D1129" i="35"/>
  <c r="E1129" i="35"/>
  <c r="F1129" i="35"/>
  <c r="G1129" i="35"/>
  <c r="H1129" i="35"/>
  <c r="D1130" i="35"/>
  <c r="E1130" i="35"/>
  <c r="F1130" i="35"/>
  <c r="G1130" i="35"/>
  <c r="H1130" i="35"/>
  <c r="D1131" i="35"/>
  <c r="E1131" i="35"/>
  <c r="F1131" i="35"/>
  <c r="G1131" i="35"/>
  <c r="D1132" i="35"/>
  <c r="E1132" i="35"/>
  <c r="F1132" i="35"/>
  <c r="G1132" i="35"/>
  <c r="H1132" i="35"/>
  <c r="D1133" i="35"/>
  <c r="E1133" i="35"/>
  <c r="F1133" i="35"/>
  <c r="G1133" i="35"/>
  <c r="H1133" i="35"/>
  <c r="D1134" i="35"/>
  <c r="E1134" i="35"/>
  <c r="F1134" i="35"/>
  <c r="G1134" i="35"/>
  <c r="H1134" i="35"/>
  <c r="D1135" i="35"/>
  <c r="E1135" i="35"/>
  <c r="F1135" i="35"/>
  <c r="G1135" i="35"/>
  <c r="H1135" i="35"/>
  <c r="D1136" i="35"/>
  <c r="E1136" i="35"/>
  <c r="F1136" i="35"/>
  <c r="G1136" i="35"/>
  <c r="H1136" i="35"/>
  <c r="D1137" i="35"/>
  <c r="E1137" i="35"/>
  <c r="F1137" i="35"/>
  <c r="G1137" i="35"/>
  <c r="H1137" i="35"/>
  <c r="D1138" i="35"/>
  <c r="E1138" i="35"/>
  <c r="F1138" i="35"/>
  <c r="G1138" i="35"/>
  <c r="H1138" i="35"/>
  <c r="D1139" i="35"/>
  <c r="E1139" i="35"/>
  <c r="F1139" i="35"/>
  <c r="G1139" i="35"/>
  <c r="H1139" i="35"/>
  <c r="D1140" i="35"/>
  <c r="E1140" i="35"/>
  <c r="F1140" i="35"/>
  <c r="G1140" i="35"/>
  <c r="H1140" i="35"/>
  <c r="D1141" i="35"/>
  <c r="E1141" i="35"/>
  <c r="F1141" i="35"/>
  <c r="G1141" i="35"/>
  <c r="H1141" i="35"/>
  <c r="D1142" i="35"/>
  <c r="E1142" i="35"/>
  <c r="F1142" i="35"/>
  <c r="G1142" i="35"/>
  <c r="H1142" i="35"/>
  <c r="D1143" i="35"/>
  <c r="E1143" i="35"/>
  <c r="F1143" i="35"/>
  <c r="G1143" i="35"/>
  <c r="H1143" i="35"/>
  <c r="D1144" i="35"/>
  <c r="E1144" i="35"/>
  <c r="F1144" i="35"/>
  <c r="G1144" i="35"/>
  <c r="H1144" i="35"/>
  <c r="D1145" i="35"/>
  <c r="E1145" i="35"/>
  <c r="F1145" i="35"/>
  <c r="G1145" i="35"/>
  <c r="H1145" i="35"/>
  <c r="D1146" i="35"/>
  <c r="E1146" i="35"/>
  <c r="F1146" i="35"/>
  <c r="G1146" i="35"/>
  <c r="H1146" i="35"/>
  <c r="D1147" i="35"/>
  <c r="E1147" i="35"/>
  <c r="F1147" i="35"/>
  <c r="G1147" i="35"/>
  <c r="H1147" i="35"/>
  <c r="D1148" i="35"/>
  <c r="E1148" i="35"/>
  <c r="F1148" i="35"/>
  <c r="G1148" i="35"/>
  <c r="H1148" i="35"/>
  <c r="D1149" i="35"/>
  <c r="E1149" i="35"/>
  <c r="F1149" i="35"/>
  <c r="G1149" i="35"/>
  <c r="H1149" i="35"/>
  <c r="D1150" i="35"/>
  <c r="E1150" i="35"/>
  <c r="F1150" i="35"/>
  <c r="G1150" i="35"/>
  <c r="H1150" i="35"/>
  <c r="D1151" i="35"/>
  <c r="E1151" i="35"/>
  <c r="F1151" i="35"/>
  <c r="G1151" i="35"/>
  <c r="H1151" i="35"/>
  <c r="D1152" i="35"/>
  <c r="E1152" i="35"/>
  <c r="F1152" i="35"/>
  <c r="G1152" i="35"/>
  <c r="H1152" i="35"/>
  <c r="D1153" i="35"/>
  <c r="E1153" i="35"/>
  <c r="F1153" i="35"/>
  <c r="G1153" i="35"/>
  <c r="H1153" i="35"/>
  <c r="D1154" i="35"/>
  <c r="E1154" i="35"/>
  <c r="F1154" i="35"/>
  <c r="G1154" i="35"/>
  <c r="H1154" i="35"/>
  <c r="D1155" i="35"/>
  <c r="E1155" i="35"/>
  <c r="F1155" i="35"/>
  <c r="G1155" i="35"/>
  <c r="H1155" i="35"/>
  <c r="D1156" i="35"/>
  <c r="E1156" i="35"/>
  <c r="F1156" i="35"/>
  <c r="G1156" i="35"/>
  <c r="H1156" i="35"/>
  <c r="D1157" i="35"/>
  <c r="E1157" i="35"/>
  <c r="F1157" i="35"/>
  <c r="G1157" i="35"/>
  <c r="H1157" i="35"/>
  <c r="D1158" i="35"/>
  <c r="E1158" i="35"/>
  <c r="F1158" i="35"/>
  <c r="G1158" i="35"/>
  <c r="H1158" i="35"/>
  <c r="D1159" i="35"/>
  <c r="E1159" i="35"/>
  <c r="F1159" i="35"/>
  <c r="G1159" i="35"/>
  <c r="H1159" i="35"/>
  <c r="D1160" i="35"/>
  <c r="E1160" i="35"/>
  <c r="F1160" i="35"/>
  <c r="G1160" i="35"/>
  <c r="H1160" i="35"/>
  <c r="D1161" i="35"/>
  <c r="E1161" i="35"/>
  <c r="F1161" i="35"/>
  <c r="G1161" i="35"/>
  <c r="H1161" i="35"/>
  <c r="D1162" i="35"/>
  <c r="E1162" i="35"/>
  <c r="F1162" i="35"/>
  <c r="G1162" i="35"/>
  <c r="H1162" i="35"/>
  <c r="D1163" i="35"/>
  <c r="E1163" i="35"/>
  <c r="F1163" i="35"/>
  <c r="G1163" i="35"/>
  <c r="H1163" i="35"/>
  <c r="D1164" i="35"/>
  <c r="E1164" i="35"/>
  <c r="F1164" i="35"/>
  <c r="G1164" i="35"/>
  <c r="H1164" i="35"/>
  <c r="D1165" i="35"/>
  <c r="E1165" i="35"/>
  <c r="F1165" i="35"/>
  <c r="G1165" i="35"/>
  <c r="H1165" i="35"/>
  <c r="D1166" i="35"/>
  <c r="E1166" i="35"/>
  <c r="F1166" i="35"/>
  <c r="G1166" i="35"/>
  <c r="H1166" i="35"/>
  <c r="D1167" i="35"/>
  <c r="E1167" i="35"/>
  <c r="F1167" i="35"/>
  <c r="G1167" i="35"/>
  <c r="H1167" i="35"/>
  <c r="D1168" i="35"/>
  <c r="E1168" i="35"/>
  <c r="F1168" i="35"/>
  <c r="G1168" i="35"/>
  <c r="H1168" i="35"/>
  <c r="D1169" i="35"/>
  <c r="E1169" i="35"/>
  <c r="F1169" i="35"/>
  <c r="G1169" i="35"/>
  <c r="H1169" i="35"/>
  <c r="D1170" i="35"/>
  <c r="E1170" i="35"/>
  <c r="F1170" i="35"/>
  <c r="G1170" i="35"/>
  <c r="H1170" i="35"/>
  <c r="D1171" i="35"/>
  <c r="E1171" i="35"/>
  <c r="F1171" i="35"/>
  <c r="G1171" i="35"/>
  <c r="H1171" i="35"/>
  <c r="D1172" i="35"/>
  <c r="E1172" i="35"/>
  <c r="F1172" i="35"/>
  <c r="G1172" i="35"/>
  <c r="H1172" i="35"/>
  <c r="D1173" i="35"/>
  <c r="E1173" i="35"/>
  <c r="F1173" i="35"/>
  <c r="G1173" i="35"/>
  <c r="H1173" i="35"/>
  <c r="D1174" i="35"/>
  <c r="E1174" i="35"/>
  <c r="F1174" i="35"/>
  <c r="G1174" i="35"/>
  <c r="H1174" i="35"/>
  <c r="D1175" i="35"/>
  <c r="E1175" i="35"/>
  <c r="F1175" i="35"/>
  <c r="G1175" i="35"/>
  <c r="H1175" i="35"/>
  <c r="D1176" i="35"/>
  <c r="E1176" i="35"/>
  <c r="F1176" i="35"/>
  <c r="G1176" i="35"/>
  <c r="H1176" i="35"/>
  <c r="D1177" i="35"/>
  <c r="E1177" i="35"/>
  <c r="F1177" i="35"/>
  <c r="G1177" i="35"/>
  <c r="H1177" i="35"/>
  <c r="D1178" i="35"/>
  <c r="E1178" i="35"/>
  <c r="F1178" i="35"/>
  <c r="G1178" i="35"/>
  <c r="H1178" i="35"/>
  <c r="D1179" i="35"/>
  <c r="E1179" i="35"/>
  <c r="F1179" i="35"/>
  <c r="G1179" i="35"/>
  <c r="H1179" i="35"/>
  <c r="D1180" i="35"/>
  <c r="E1180" i="35"/>
  <c r="F1180" i="35"/>
  <c r="G1180" i="35"/>
  <c r="H1180" i="35"/>
  <c r="D1181" i="35"/>
  <c r="E1181" i="35"/>
  <c r="F1181" i="35"/>
  <c r="G1181" i="35"/>
  <c r="H1181" i="35"/>
  <c r="D1182" i="35"/>
  <c r="E1182" i="35"/>
  <c r="F1182" i="35"/>
  <c r="G1182" i="35"/>
  <c r="H1182" i="35"/>
  <c r="D1183" i="35"/>
  <c r="E1183" i="35"/>
  <c r="F1183" i="35"/>
  <c r="G1183" i="35"/>
  <c r="H1183" i="35"/>
  <c r="D1184" i="35"/>
  <c r="E1184" i="35"/>
  <c r="F1184" i="35"/>
  <c r="G1184" i="35"/>
  <c r="H1184" i="35"/>
  <c r="D1185" i="35"/>
  <c r="E1185" i="35"/>
  <c r="F1185" i="35"/>
  <c r="G1185" i="35"/>
  <c r="H1185" i="35"/>
  <c r="D1186" i="35"/>
  <c r="E1186" i="35"/>
  <c r="F1186" i="35"/>
  <c r="G1186" i="35"/>
  <c r="H1186" i="35"/>
  <c r="D1187" i="35"/>
  <c r="E1187" i="35"/>
  <c r="F1187" i="35"/>
  <c r="G1187" i="35"/>
  <c r="H1187" i="35"/>
  <c r="D1188" i="35"/>
  <c r="E1188" i="35"/>
  <c r="F1188" i="35"/>
  <c r="G1188" i="35"/>
  <c r="H1188" i="35"/>
  <c r="D1189" i="35"/>
  <c r="E1189" i="35"/>
  <c r="F1189" i="35"/>
  <c r="G1189" i="35"/>
  <c r="H1189" i="35"/>
  <c r="D1190" i="35"/>
  <c r="E1190" i="35"/>
  <c r="F1190" i="35"/>
  <c r="G1190" i="35"/>
  <c r="H1190" i="35"/>
  <c r="D1191" i="35"/>
  <c r="E1191" i="35"/>
  <c r="F1191" i="35"/>
  <c r="G1191" i="35"/>
  <c r="H1191" i="35"/>
  <c r="D1192" i="35"/>
  <c r="E1192" i="35"/>
  <c r="F1192" i="35"/>
  <c r="G1192" i="35"/>
  <c r="H1192" i="35"/>
  <c r="D1193" i="35"/>
  <c r="E1193" i="35"/>
  <c r="F1193" i="35"/>
  <c r="G1193" i="35"/>
  <c r="H1193" i="35"/>
  <c r="D1194" i="35"/>
  <c r="E1194" i="35"/>
  <c r="F1194" i="35"/>
  <c r="G1194" i="35"/>
  <c r="H1194" i="35"/>
  <c r="D1195" i="35"/>
  <c r="E1195" i="35"/>
  <c r="F1195" i="35"/>
  <c r="G1195" i="35"/>
  <c r="H1195" i="35"/>
  <c r="D1196" i="35"/>
  <c r="E1196" i="35"/>
  <c r="F1196" i="35"/>
  <c r="G1196" i="35"/>
  <c r="H1196" i="35"/>
  <c r="D1197" i="35"/>
  <c r="E1197" i="35"/>
  <c r="F1197" i="35"/>
  <c r="G1197" i="35"/>
  <c r="H1197" i="35"/>
  <c r="D1198" i="35"/>
  <c r="E1198" i="35"/>
  <c r="F1198" i="35"/>
  <c r="G1198" i="35"/>
  <c r="H1198" i="35"/>
  <c r="D1199" i="35"/>
  <c r="E1199" i="35"/>
  <c r="F1199" i="35"/>
  <c r="G1199" i="35"/>
  <c r="H1199" i="35"/>
  <c r="D1200" i="35"/>
  <c r="E1200" i="35"/>
  <c r="F1200" i="35"/>
  <c r="G1200" i="35"/>
  <c r="H1200" i="35"/>
  <c r="D1201" i="35"/>
  <c r="E1201" i="35"/>
  <c r="F1201" i="35"/>
  <c r="G1201" i="35"/>
  <c r="H1201" i="35"/>
  <c r="D1202" i="35"/>
  <c r="E1202" i="35"/>
  <c r="F1202" i="35"/>
  <c r="G1202" i="35"/>
  <c r="H1202" i="35"/>
  <c r="D1203" i="35"/>
  <c r="E1203" i="35"/>
  <c r="F1203" i="35"/>
  <c r="G1203" i="35"/>
  <c r="H1203" i="35"/>
  <c r="D1204" i="35"/>
  <c r="E1204" i="35"/>
  <c r="F1204" i="35"/>
  <c r="G1204" i="35"/>
  <c r="H1204" i="35"/>
  <c r="D1205" i="35"/>
  <c r="E1205" i="35"/>
  <c r="F1205" i="35"/>
  <c r="G1205" i="35"/>
  <c r="H1205" i="35"/>
  <c r="D1206" i="35"/>
  <c r="E1206" i="35"/>
  <c r="F1206" i="35"/>
  <c r="G1206" i="35"/>
  <c r="H1206" i="35"/>
  <c r="D1207" i="35"/>
  <c r="E1207" i="35"/>
  <c r="F1207" i="35"/>
  <c r="G1207" i="35"/>
  <c r="H1207" i="35"/>
  <c r="D1208" i="35"/>
  <c r="E1208" i="35"/>
  <c r="F1208" i="35"/>
  <c r="G1208" i="35"/>
  <c r="H1208" i="35"/>
  <c r="D1209" i="35"/>
  <c r="E1209" i="35"/>
  <c r="F1209" i="35"/>
  <c r="G1209" i="35"/>
  <c r="H1209" i="35"/>
  <c r="D1210" i="35"/>
  <c r="E1210" i="35"/>
  <c r="F1210" i="35"/>
  <c r="G1210" i="35"/>
  <c r="H1210" i="35"/>
  <c r="D1211" i="35"/>
  <c r="E1211" i="35"/>
  <c r="F1211" i="35"/>
  <c r="G1211" i="35"/>
  <c r="H1211" i="35"/>
  <c r="D1212" i="35"/>
  <c r="E1212" i="35"/>
  <c r="F1212" i="35"/>
  <c r="G1212" i="35"/>
  <c r="H1212" i="35"/>
  <c r="D1213" i="35"/>
  <c r="E1213" i="35"/>
  <c r="F1213" i="35"/>
  <c r="G1213" i="35"/>
  <c r="H1213" i="35"/>
  <c r="D1214" i="35"/>
  <c r="E1214" i="35"/>
  <c r="F1214" i="35"/>
  <c r="G1214" i="35"/>
  <c r="H1214" i="35"/>
  <c r="D1215" i="35"/>
  <c r="E1215" i="35"/>
  <c r="F1215" i="35"/>
  <c r="G1215" i="35"/>
  <c r="H1215" i="35"/>
  <c r="D1216" i="35"/>
  <c r="E1216" i="35"/>
  <c r="F1216" i="35"/>
  <c r="G1216" i="35"/>
  <c r="H1216" i="35"/>
  <c r="D1217" i="35"/>
  <c r="E1217" i="35"/>
  <c r="F1217" i="35"/>
  <c r="G1217" i="35"/>
  <c r="H1217" i="35"/>
  <c r="D1218" i="35"/>
  <c r="E1218" i="35"/>
  <c r="F1218" i="35"/>
  <c r="G1218" i="35"/>
  <c r="H1218" i="35"/>
  <c r="D1219" i="35"/>
  <c r="E1219" i="35"/>
  <c r="F1219" i="35"/>
  <c r="G1219" i="35"/>
  <c r="H1219" i="35"/>
  <c r="D1220" i="35"/>
  <c r="E1220" i="35"/>
  <c r="F1220" i="35"/>
  <c r="G1220" i="35"/>
  <c r="H1220" i="35"/>
  <c r="D1221" i="35"/>
  <c r="E1221" i="35"/>
  <c r="F1221" i="35"/>
  <c r="G1221" i="35"/>
  <c r="H1221" i="35"/>
  <c r="D1222" i="35"/>
  <c r="E1222" i="35"/>
  <c r="F1222" i="35"/>
  <c r="G1222" i="35"/>
  <c r="H1222" i="35"/>
  <c r="D1223" i="35"/>
  <c r="E1223" i="35"/>
  <c r="F1223" i="35"/>
  <c r="G1223" i="35"/>
  <c r="H1223" i="35"/>
  <c r="D1224" i="35"/>
  <c r="E1224" i="35"/>
  <c r="F1224" i="35"/>
  <c r="G1224" i="35"/>
  <c r="H1224" i="35"/>
  <c r="D1225" i="35"/>
  <c r="E1225" i="35"/>
  <c r="F1225" i="35"/>
  <c r="G1225" i="35"/>
  <c r="H1225" i="35"/>
  <c r="D1226" i="35"/>
  <c r="E1226" i="35"/>
  <c r="F1226" i="35"/>
  <c r="G1226" i="35"/>
  <c r="H1226" i="35"/>
  <c r="D1227" i="35"/>
  <c r="E1227" i="35"/>
  <c r="F1227" i="35"/>
  <c r="G1227" i="35"/>
  <c r="H1227" i="35"/>
  <c r="D1228" i="35"/>
  <c r="E1228" i="35"/>
  <c r="F1228" i="35"/>
  <c r="G1228" i="35"/>
  <c r="H1228" i="35"/>
  <c r="D1229" i="35"/>
  <c r="E1229" i="35"/>
  <c r="F1229" i="35"/>
  <c r="G1229" i="35"/>
  <c r="H1229" i="35"/>
  <c r="D1230" i="35"/>
  <c r="E1230" i="35"/>
  <c r="F1230" i="35"/>
  <c r="G1230" i="35"/>
  <c r="H1230" i="35"/>
  <c r="D1231" i="35"/>
  <c r="E1231" i="35"/>
  <c r="F1231" i="35"/>
  <c r="G1231" i="35"/>
  <c r="H1231" i="35"/>
  <c r="D1232" i="35"/>
  <c r="E1232" i="35"/>
  <c r="F1232" i="35"/>
  <c r="G1232" i="35"/>
  <c r="H1232" i="35"/>
  <c r="D1233" i="35"/>
  <c r="E1233" i="35"/>
  <c r="F1233" i="35"/>
  <c r="G1233" i="35"/>
  <c r="H1233" i="35"/>
  <c r="D1234" i="35"/>
  <c r="E1234" i="35"/>
  <c r="F1234" i="35"/>
  <c r="G1234" i="35"/>
  <c r="H1234" i="35"/>
  <c r="D1235" i="35"/>
  <c r="E1235" i="35"/>
  <c r="F1235" i="35"/>
  <c r="G1235" i="35"/>
  <c r="H1235" i="35"/>
  <c r="D1236" i="35"/>
  <c r="E1236" i="35"/>
  <c r="F1236" i="35"/>
  <c r="G1236" i="35"/>
  <c r="H1236" i="35"/>
  <c r="D1237" i="35"/>
  <c r="E1237" i="35"/>
  <c r="F1237" i="35"/>
  <c r="G1237" i="35"/>
  <c r="H1237" i="35"/>
  <c r="D1238" i="35"/>
  <c r="E1238" i="35"/>
  <c r="F1238" i="35"/>
  <c r="G1238" i="35"/>
  <c r="H1238" i="35"/>
  <c r="D1239" i="35"/>
  <c r="E1239" i="35"/>
  <c r="F1239" i="35"/>
  <c r="G1239" i="35"/>
  <c r="H1239" i="35"/>
  <c r="D1240" i="35"/>
  <c r="E1240" i="35"/>
  <c r="F1240" i="35"/>
  <c r="G1240" i="35"/>
  <c r="H1240" i="35"/>
  <c r="D1241" i="35"/>
  <c r="E1241" i="35"/>
  <c r="F1241" i="35"/>
  <c r="G1241" i="35"/>
  <c r="H1241" i="35"/>
  <c r="D1242" i="35"/>
  <c r="E1242" i="35"/>
  <c r="F1242" i="35"/>
  <c r="G1242" i="35"/>
  <c r="H1242" i="35"/>
  <c r="D1243" i="35"/>
  <c r="E1243" i="35"/>
  <c r="F1243" i="35"/>
  <c r="G1243" i="35"/>
  <c r="H1243" i="35"/>
  <c r="D1244" i="35"/>
  <c r="E1244" i="35"/>
  <c r="F1244" i="35"/>
  <c r="G1244" i="35"/>
  <c r="H1244" i="35"/>
  <c r="D1245" i="35"/>
  <c r="E1245" i="35"/>
  <c r="F1245" i="35"/>
  <c r="G1245" i="35"/>
  <c r="H1245" i="35"/>
  <c r="D1246" i="35"/>
  <c r="E1246" i="35"/>
  <c r="F1246" i="35"/>
  <c r="G1246" i="35"/>
  <c r="H1246" i="35"/>
  <c r="D1247" i="35"/>
  <c r="E1247" i="35"/>
  <c r="F1247" i="35"/>
  <c r="G1247" i="35"/>
  <c r="H1247" i="35"/>
  <c r="D1248" i="35"/>
  <c r="E1248" i="35"/>
  <c r="F1248" i="35"/>
  <c r="G1248" i="35"/>
  <c r="H1248" i="35"/>
  <c r="D1249" i="35"/>
  <c r="E1249" i="35"/>
  <c r="F1249" i="35"/>
  <c r="G1249" i="35"/>
  <c r="H1249" i="35"/>
  <c r="D1250" i="35"/>
  <c r="E1250" i="35"/>
  <c r="F1250" i="35"/>
  <c r="G1250" i="35"/>
  <c r="H1250" i="35"/>
  <c r="D1251" i="35"/>
  <c r="E1251" i="35"/>
  <c r="F1251" i="35"/>
  <c r="G1251" i="35"/>
  <c r="H1251" i="35"/>
  <c r="D1252" i="35"/>
  <c r="E1252" i="35"/>
  <c r="F1252" i="35"/>
  <c r="G1252" i="35"/>
  <c r="H1252" i="35"/>
  <c r="D1253" i="35"/>
  <c r="E1253" i="35"/>
  <c r="F1253" i="35"/>
  <c r="G1253" i="35"/>
  <c r="H1253" i="35"/>
  <c r="D1254" i="35"/>
  <c r="E1254" i="35"/>
  <c r="F1254" i="35"/>
  <c r="G1254" i="35"/>
  <c r="H1254" i="35"/>
  <c r="D1255" i="35"/>
  <c r="E1255" i="35"/>
  <c r="F1255" i="35"/>
  <c r="G1255" i="35"/>
  <c r="H1255" i="35"/>
  <c r="D1256" i="35"/>
  <c r="E1256" i="35"/>
  <c r="F1256" i="35"/>
  <c r="G1256" i="35"/>
  <c r="H1256" i="35"/>
  <c r="D1257" i="35"/>
  <c r="E1257" i="35"/>
  <c r="F1257" i="35"/>
  <c r="G1257" i="35"/>
  <c r="H1257" i="35"/>
  <c r="D1258" i="35"/>
  <c r="E1258" i="35"/>
  <c r="F1258" i="35"/>
  <c r="G1258" i="35"/>
  <c r="H1258" i="35"/>
  <c r="D1259" i="35"/>
  <c r="E1259" i="35"/>
  <c r="F1259" i="35"/>
  <c r="G1259" i="35"/>
  <c r="H1259" i="35"/>
  <c r="D1260" i="35"/>
  <c r="E1260" i="35"/>
  <c r="F1260" i="35"/>
  <c r="G1260" i="35"/>
  <c r="H1260" i="35"/>
  <c r="D1261" i="35"/>
  <c r="E1261" i="35"/>
  <c r="F1261" i="35"/>
  <c r="G1261" i="35"/>
  <c r="H1261" i="35"/>
  <c r="D1262" i="35"/>
  <c r="E1262" i="35"/>
  <c r="F1262" i="35"/>
  <c r="G1262" i="35"/>
  <c r="H1262" i="35"/>
  <c r="D1263" i="35"/>
  <c r="E1263" i="35"/>
  <c r="F1263" i="35"/>
  <c r="G1263" i="35"/>
  <c r="H1263" i="35"/>
  <c r="D1264" i="35"/>
  <c r="E1264" i="35"/>
  <c r="F1264" i="35"/>
  <c r="G1264" i="35"/>
  <c r="H1264" i="35"/>
  <c r="D1265" i="35"/>
  <c r="E1265" i="35"/>
  <c r="F1265" i="35"/>
  <c r="G1265" i="35"/>
  <c r="H1265" i="35"/>
  <c r="D1266" i="35"/>
  <c r="E1266" i="35"/>
  <c r="F1266" i="35"/>
  <c r="G1266" i="35"/>
  <c r="H1266" i="35"/>
  <c r="D1267" i="35"/>
  <c r="E1267" i="35"/>
  <c r="F1267" i="35"/>
  <c r="G1267" i="35"/>
  <c r="H1267" i="35"/>
  <c r="D1268" i="35"/>
  <c r="E1268" i="35"/>
  <c r="F1268" i="35"/>
  <c r="G1268" i="35"/>
  <c r="H1268" i="35"/>
  <c r="D1269" i="35"/>
  <c r="E1269" i="35"/>
  <c r="F1269" i="35"/>
  <c r="G1269" i="35"/>
  <c r="H1269" i="35"/>
  <c r="D1270" i="35"/>
  <c r="E1270" i="35"/>
  <c r="F1270" i="35"/>
  <c r="G1270" i="35"/>
  <c r="H1270" i="35"/>
  <c r="D1271" i="35"/>
  <c r="E1271" i="35"/>
  <c r="F1271" i="35"/>
  <c r="G1271" i="35"/>
  <c r="H1271" i="35"/>
  <c r="D1272" i="35"/>
  <c r="E1272" i="35"/>
  <c r="F1272" i="35"/>
  <c r="G1272" i="35"/>
  <c r="H1272" i="35"/>
  <c r="D1273" i="35"/>
  <c r="E1273" i="35"/>
  <c r="F1273" i="35"/>
  <c r="G1273" i="35"/>
  <c r="H1273" i="35"/>
  <c r="D1274" i="35"/>
  <c r="E1274" i="35"/>
  <c r="F1274" i="35"/>
  <c r="G1274" i="35"/>
  <c r="H1274" i="35"/>
  <c r="D1275" i="35"/>
  <c r="E1275" i="35"/>
  <c r="F1275" i="35"/>
  <c r="G1275" i="35"/>
  <c r="H1275" i="35"/>
  <c r="D1276" i="35"/>
  <c r="E1276" i="35"/>
  <c r="F1276" i="35"/>
  <c r="G1276" i="35"/>
  <c r="H1276" i="35"/>
  <c r="D1277" i="35"/>
  <c r="E1277" i="35"/>
  <c r="F1277" i="35"/>
  <c r="G1277" i="35"/>
  <c r="H1277" i="35"/>
  <c r="D1278" i="35"/>
  <c r="E1278" i="35"/>
  <c r="F1278" i="35"/>
  <c r="G1278" i="35"/>
  <c r="H1278" i="35"/>
  <c r="D1279" i="35"/>
  <c r="E1279" i="35"/>
  <c r="F1279" i="35"/>
  <c r="G1279" i="35"/>
  <c r="H1279" i="35"/>
  <c r="D1280" i="35"/>
  <c r="E1280" i="35"/>
  <c r="F1280" i="35"/>
  <c r="G1280" i="35"/>
  <c r="H1280" i="35"/>
  <c r="D1281" i="35"/>
  <c r="E1281" i="35"/>
  <c r="F1281" i="35"/>
  <c r="G1281" i="35"/>
  <c r="H1281" i="35"/>
  <c r="D1282" i="35"/>
  <c r="E1282" i="35"/>
  <c r="F1282" i="35"/>
  <c r="G1282" i="35"/>
  <c r="H1282" i="35"/>
  <c r="D1283" i="35"/>
  <c r="E1283" i="35"/>
  <c r="F1283" i="35"/>
  <c r="G1283" i="35"/>
  <c r="H1283" i="35"/>
  <c r="D1284" i="35"/>
  <c r="E1284" i="35"/>
  <c r="F1284" i="35"/>
  <c r="G1284" i="35"/>
  <c r="H1284" i="35"/>
  <c r="D1285" i="35"/>
  <c r="E1285" i="35"/>
  <c r="F1285" i="35"/>
  <c r="G1285" i="35"/>
  <c r="H1285" i="35"/>
  <c r="D1286" i="35"/>
  <c r="E1286" i="35"/>
  <c r="F1286" i="35"/>
  <c r="G1286" i="35"/>
  <c r="H1286" i="35"/>
  <c r="D1287" i="35"/>
  <c r="E1287" i="35"/>
  <c r="F1287" i="35"/>
  <c r="G1287" i="35"/>
  <c r="H1287" i="35"/>
  <c r="D1288" i="35"/>
  <c r="E1288" i="35"/>
  <c r="F1288" i="35"/>
  <c r="G1288" i="35"/>
  <c r="H1288" i="35"/>
  <c r="D1289" i="35"/>
  <c r="E1289" i="35"/>
  <c r="F1289" i="35"/>
  <c r="G1289" i="35"/>
  <c r="H1289" i="35"/>
  <c r="D1290" i="35"/>
  <c r="E1290" i="35"/>
  <c r="F1290" i="35"/>
  <c r="G1290" i="35"/>
  <c r="H1290" i="35"/>
  <c r="D1291" i="35"/>
  <c r="E1291" i="35"/>
  <c r="F1291" i="35"/>
  <c r="G1291" i="35"/>
  <c r="H1291" i="35"/>
  <c r="D1292" i="35"/>
  <c r="E1292" i="35"/>
  <c r="F1292" i="35"/>
  <c r="G1292" i="35"/>
  <c r="H1292" i="35"/>
  <c r="D1293" i="35"/>
  <c r="E1293" i="35"/>
  <c r="F1293" i="35"/>
  <c r="G1293" i="35"/>
  <c r="H1293" i="35"/>
  <c r="D1294" i="35"/>
  <c r="E1294" i="35"/>
  <c r="F1294" i="35"/>
  <c r="G1294" i="35"/>
  <c r="H1294" i="35"/>
  <c r="D1295" i="35"/>
  <c r="E1295" i="35"/>
  <c r="F1295" i="35"/>
  <c r="G1295" i="35"/>
  <c r="H1295" i="35"/>
  <c r="D1296" i="35"/>
  <c r="E1296" i="35"/>
  <c r="F1296" i="35"/>
  <c r="G1296" i="35"/>
  <c r="H1296" i="35"/>
  <c r="D1297" i="35"/>
  <c r="E1297" i="35"/>
  <c r="F1297" i="35"/>
  <c r="G1297" i="35"/>
  <c r="H1297" i="35"/>
  <c r="D1298" i="35"/>
  <c r="E1298" i="35"/>
  <c r="F1298" i="35"/>
  <c r="G1298" i="35"/>
  <c r="H1298" i="35"/>
  <c r="D1299" i="35"/>
  <c r="E1299" i="35"/>
  <c r="F1299" i="35"/>
  <c r="G1299" i="35"/>
  <c r="H1299" i="35"/>
  <c r="D1300" i="35"/>
  <c r="E1300" i="35"/>
  <c r="F1300" i="35"/>
  <c r="G1300" i="35"/>
  <c r="H1300" i="35"/>
  <c r="D1301" i="35"/>
  <c r="E1301" i="35"/>
  <c r="F1301" i="35"/>
  <c r="G1301" i="35"/>
  <c r="H1301" i="35"/>
  <c r="D1302" i="35"/>
  <c r="E1302" i="35"/>
  <c r="F1302" i="35"/>
  <c r="G1302" i="35"/>
  <c r="H1302" i="35"/>
  <c r="D1303" i="35"/>
  <c r="E1303" i="35"/>
  <c r="F1303" i="35"/>
  <c r="G1303" i="35"/>
  <c r="H1303" i="35"/>
  <c r="D1304" i="35"/>
  <c r="E1304" i="35"/>
  <c r="F1304" i="35"/>
  <c r="G1304" i="35"/>
  <c r="H1304" i="35"/>
  <c r="D1305" i="35"/>
  <c r="E1305" i="35"/>
  <c r="F1305" i="35"/>
  <c r="G1305" i="35"/>
  <c r="H1305" i="35"/>
  <c r="D1306" i="35"/>
  <c r="E1306" i="35"/>
  <c r="F1306" i="35"/>
  <c r="G1306" i="35"/>
  <c r="H1306" i="35"/>
  <c r="D1307" i="35"/>
  <c r="E1307" i="35"/>
  <c r="F1307" i="35"/>
  <c r="G1307" i="35"/>
  <c r="H1307" i="35"/>
  <c r="D1308" i="35"/>
  <c r="E1308" i="35"/>
  <c r="F1308" i="35"/>
  <c r="G1308" i="35"/>
  <c r="H1308" i="35"/>
  <c r="D1309" i="35"/>
  <c r="E1309" i="35"/>
  <c r="F1309" i="35"/>
  <c r="G1309" i="35"/>
  <c r="H1309" i="35"/>
  <c r="D1310" i="35"/>
  <c r="E1310" i="35"/>
  <c r="F1310" i="35"/>
  <c r="G1310" i="35"/>
  <c r="H1310" i="35"/>
  <c r="D1311" i="35"/>
  <c r="E1311" i="35"/>
  <c r="F1311" i="35"/>
  <c r="G1311" i="35"/>
  <c r="H1311" i="35"/>
  <c r="D1312" i="35"/>
  <c r="E1312" i="35"/>
  <c r="F1312" i="35"/>
  <c r="G1312" i="35"/>
  <c r="H1312" i="35"/>
  <c r="D1313" i="35"/>
  <c r="E1313" i="35"/>
  <c r="F1313" i="35"/>
  <c r="G1313" i="35"/>
  <c r="H1313" i="35"/>
  <c r="D1314" i="35"/>
  <c r="E1314" i="35"/>
  <c r="F1314" i="35"/>
  <c r="G1314" i="35"/>
  <c r="H1314" i="35"/>
  <c r="D1315" i="35"/>
  <c r="E1315" i="35"/>
  <c r="F1315" i="35"/>
  <c r="G1315" i="35"/>
  <c r="H1315" i="35"/>
  <c r="D1316" i="35"/>
  <c r="E1316" i="35"/>
  <c r="F1316" i="35"/>
  <c r="G1316" i="35"/>
  <c r="H1316" i="35"/>
  <c r="D1317" i="35"/>
  <c r="E1317" i="35"/>
  <c r="F1317" i="35"/>
  <c r="G1317" i="35"/>
  <c r="H1317" i="35"/>
  <c r="D1318" i="35"/>
  <c r="E1318" i="35"/>
  <c r="F1318" i="35"/>
  <c r="G1318" i="35"/>
  <c r="H1318" i="35"/>
  <c r="D1319" i="35"/>
  <c r="E1319" i="35"/>
  <c r="F1319" i="35"/>
  <c r="G1319" i="35"/>
  <c r="H1319" i="35"/>
  <c r="D1320" i="35"/>
  <c r="E1320" i="35"/>
  <c r="F1320" i="35"/>
  <c r="G1320" i="35"/>
  <c r="H1320" i="35"/>
  <c r="D1321" i="35"/>
  <c r="E1321" i="35"/>
  <c r="F1321" i="35"/>
  <c r="G1321" i="35"/>
  <c r="H1321" i="35"/>
  <c r="D1322" i="35"/>
  <c r="E1322" i="35"/>
  <c r="F1322" i="35"/>
  <c r="G1322" i="35"/>
  <c r="H1322" i="35"/>
  <c r="D1323" i="35"/>
  <c r="E1323" i="35"/>
  <c r="F1323" i="35"/>
  <c r="G1323" i="35"/>
  <c r="H1323" i="35"/>
  <c r="D1324" i="35"/>
  <c r="E1324" i="35"/>
  <c r="F1324" i="35"/>
  <c r="G1324" i="35"/>
  <c r="H1324" i="35"/>
  <c r="D1325" i="35"/>
  <c r="E1325" i="35"/>
  <c r="F1325" i="35"/>
  <c r="G1325" i="35"/>
  <c r="H1325" i="35"/>
  <c r="D1326" i="35"/>
  <c r="E1326" i="35"/>
  <c r="F1326" i="35"/>
  <c r="G1326" i="35"/>
  <c r="H1326" i="35"/>
  <c r="D1327" i="35"/>
  <c r="E1327" i="35"/>
  <c r="F1327" i="35"/>
  <c r="G1327" i="35"/>
  <c r="H1327" i="35"/>
  <c r="D1328" i="35"/>
  <c r="E1328" i="35"/>
  <c r="F1328" i="35"/>
  <c r="G1328" i="35"/>
  <c r="H1328" i="35"/>
  <c r="D1329" i="35"/>
  <c r="E1329" i="35"/>
  <c r="F1329" i="35"/>
  <c r="G1329" i="35"/>
  <c r="H1329" i="35"/>
  <c r="D1330" i="35"/>
  <c r="E1330" i="35"/>
  <c r="F1330" i="35"/>
  <c r="G1330" i="35"/>
  <c r="H1330" i="35"/>
  <c r="D1331" i="35"/>
  <c r="E1331" i="35"/>
  <c r="F1331" i="35"/>
  <c r="G1331" i="35"/>
  <c r="H1331" i="35"/>
  <c r="D1332" i="35"/>
  <c r="E1332" i="35"/>
  <c r="F1332" i="35"/>
  <c r="G1332" i="35"/>
  <c r="H1332" i="35"/>
  <c r="D1333" i="35"/>
  <c r="E1333" i="35"/>
  <c r="F1333" i="35"/>
  <c r="G1333" i="35"/>
  <c r="H1333" i="35"/>
  <c r="D1334" i="35"/>
  <c r="E1334" i="35"/>
  <c r="F1334" i="35"/>
  <c r="G1334" i="35"/>
  <c r="H1334" i="35"/>
  <c r="D1335" i="35"/>
  <c r="E1335" i="35"/>
  <c r="F1335" i="35"/>
  <c r="G1335" i="35"/>
  <c r="H1335" i="35"/>
  <c r="D1336" i="35"/>
  <c r="E1336" i="35"/>
  <c r="F1336" i="35"/>
  <c r="G1336" i="35"/>
  <c r="H1336" i="35"/>
  <c r="D1337" i="35"/>
  <c r="E1337" i="35"/>
  <c r="F1337" i="35"/>
  <c r="G1337" i="35"/>
  <c r="H1337" i="35"/>
  <c r="D1338" i="35"/>
  <c r="E1338" i="35"/>
  <c r="F1338" i="35"/>
  <c r="G1338" i="35"/>
  <c r="H1338" i="35"/>
  <c r="D1339" i="35"/>
  <c r="E1339" i="35"/>
  <c r="F1339" i="35"/>
  <c r="G1339" i="35"/>
  <c r="H1339" i="35"/>
  <c r="D1340" i="35"/>
  <c r="E1340" i="35"/>
  <c r="F1340" i="35"/>
  <c r="G1340" i="35"/>
  <c r="H1340" i="35"/>
  <c r="D1341" i="35"/>
  <c r="E1341" i="35"/>
  <c r="F1341" i="35"/>
  <c r="G1341" i="35"/>
  <c r="H1341" i="35"/>
  <c r="D1342" i="35"/>
  <c r="E1342" i="35"/>
  <c r="F1342" i="35"/>
  <c r="G1342" i="35"/>
  <c r="H1342" i="35"/>
  <c r="D1343" i="35"/>
  <c r="E1343" i="35"/>
  <c r="F1343" i="35"/>
  <c r="G1343" i="35"/>
  <c r="H1343" i="35"/>
  <c r="D1344" i="35"/>
  <c r="E1344" i="35"/>
  <c r="F1344" i="35"/>
  <c r="G1344" i="35"/>
  <c r="H1344" i="35"/>
  <c r="D1345" i="35"/>
  <c r="E1345" i="35"/>
  <c r="F1345" i="35"/>
  <c r="G1345" i="35"/>
  <c r="H1345" i="35"/>
  <c r="D1346" i="35"/>
  <c r="E1346" i="35"/>
  <c r="F1346" i="35"/>
  <c r="G1346" i="35"/>
  <c r="H1346" i="35"/>
  <c r="D1347" i="35"/>
  <c r="E1347" i="35"/>
  <c r="F1347" i="35"/>
  <c r="G1347" i="35"/>
  <c r="H1347" i="35"/>
  <c r="D1348" i="35"/>
  <c r="E1348" i="35"/>
  <c r="F1348" i="35"/>
  <c r="G1348" i="35"/>
  <c r="H1348" i="35"/>
  <c r="D1349" i="35"/>
  <c r="E1349" i="35"/>
  <c r="F1349" i="35"/>
  <c r="G1349" i="35"/>
  <c r="H1349" i="35"/>
  <c r="D1350" i="35"/>
  <c r="E1350" i="35"/>
  <c r="F1350" i="35"/>
  <c r="G1350" i="35"/>
  <c r="H1350" i="35"/>
  <c r="D1351" i="35"/>
  <c r="E1351" i="35"/>
  <c r="F1351" i="35"/>
  <c r="G1351" i="35"/>
  <c r="H1351" i="35"/>
  <c r="D1352" i="35"/>
  <c r="E1352" i="35"/>
  <c r="F1352" i="35"/>
  <c r="G1352" i="35"/>
  <c r="H1352" i="35"/>
  <c r="D1353" i="35"/>
  <c r="E1353" i="35"/>
  <c r="F1353" i="35"/>
  <c r="G1353" i="35"/>
  <c r="H1353" i="35"/>
  <c r="D1354" i="35"/>
  <c r="E1354" i="35"/>
  <c r="F1354" i="35"/>
  <c r="G1354" i="35"/>
  <c r="H1354" i="35"/>
  <c r="D1355" i="35"/>
  <c r="E1355" i="35"/>
  <c r="F1355" i="35"/>
  <c r="G1355" i="35"/>
  <c r="H1355" i="35"/>
  <c r="D1356" i="35"/>
  <c r="E1356" i="35"/>
  <c r="F1356" i="35"/>
  <c r="G1356" i="35"/>
  <c r="H1356" i="35"/>
  <c r="D1357" i="35"/>
  <c r="E1357" i="35"/>
  <c r="F1357" i="35"/>
  <c r="G1357" i="35"/>
  <c r="H1357" i="35"/>
  <c r="D1358" i="35"/>
  <c r="E1358" i="35"/>
  <c r="F1358" i="35"/>
  <c r="G1358" i="35"/>
  <c r="H1358" i="35"/>
  <c r="D1359" i="35"/>
  <c r="E1359" i="35"/>
  <c r="F1359" i="35"/>
  <c r="G1359" i="35"/>
  <c r="H1359" i="35"/>
  <c r="D1360" i="35"/>
  <c r="E1360" i="35"/>
  <c r="F1360" i="35"/>
  <c r="G1360" i="35"/>
  <c r="H1360" i="35"/>
  <c r="D1361" i="35"/>
  <c r="E1361" i="35"/>
  <c r="F1361" i="35"/>
  <c r="G1361" i="35"/>
  <c r="H1361" i="35"/>
  <c r="D1362" i="35"/>
  <c r="E1362" i="35"/>
  <c r="F1362" i="35"/>
  <c r="G1362" i="35"/>
  <c r="H1362" i="35"/>
  <c r="D1363" i="35"/>
  <c r="E1363" i="35"/>
  <c r="F1363" i="35"/>
  <c r="G1363" i="35"/>
  <c r="H1363" i="35"/>
  <c r="D1364" i="35"/>
  <c r="E1364" i="35"/>
  <c r="F1364" i="35"/>
  <c r="G1364" i="35"/>
  <c r="H1364" i="35"/>
  <c r="D1365" i="35"/>
  <c r="E1365" i="35"/>
  <c r="F1365" i="35"/>
  <c r="G1365" i="35"/>
  <c r="H1365" i="35"/>
  <c r="D1366" i="35"/>
  <c r="E1366" i="35"/>
  <c r="F1366" i="35"/>
  <c r="G1366" i="35"/>
  <c r="H1366" i="35"/>
  <c r="D1367" i="35"/>
  <c r="E1367" i="35"/>
  <c r="F1367" i="35"/>
  <c r="G1367" i="35"/>
  <c r="H1367" i="35"/>
  <c r="D1368" i="35"/>
  <c r="E1368" i="35"/>
  <c r="F1368" i="35"/>
  <c r="G1368" i="35"/>
  <c r="H1368" i="35"/>
  <c r="D1369" i="35"/>
  <c r="E1369" i="35"/>
  <c r="F1369" i="35"/>
  <c r="G1369" i="35"/>
  <c r="H1369" i="35"/>
  <c r="D1370" i="35"/>
  <c r="E1370" i="35"/>
  <c r="F1370" i="35"/>
  <c r="G1370" i="35"/>
  <c r="H1370" i="35"/>
  <c r="D1371" i="35"/>
  <c r="E1371" i="35"/>
  <c r="F1371" i="35"/>
  <c r="G1371" i="35"/>
  <c r="H1371" i="35"/>
  <c r="D1372" i="35"/>
  <c r="E1372" i="35"/>
  <c r="F1372" i="35"/>
  <c r="G1372" i="35"/>
  <c r="H1372" i="35"/>
  <c r="D1373" i="35"/>
  <c r="E1373" i="35"/>
  <c r="F1373" i="35"/>
  <c r="G1373" i="35"/>
  <c r="H1373" i="35"/>
  <c r="D1374" i="35"/>
  <c r="E1374" i="35"/>
  <c r="F1374" i="35"/>
  <c r="G1374" i="35"/>
  <c r="H1374" i="35"/>
  <c r="D1375" i="35"/>
  <c r="E1375" i="35"/>
  <c r="F1375" i="35"/>
  <c r="G1375" i="35"/>
  <c r="H1375" i="35"/>
  <c r="D1376" i="35"/>
  <c r="E1376" i="35"/>
  <c r="F1376" i="35"/>
  <c r="G1376" i="35"/>
  <c r="H1376" i="35"/>
  <c r="D1377" i="35"/>
  <c r="E1377" i="35"/>
  <c r="F1377" i="35"/>
  <c r="G1377" i="35"/>
  <c r="H1377" i="35"/>
  <c r="D1378" i="35"/>
  <c r="E1378" i="35"/>
  <c r="F1378" i="35"/>
  <c r="G1378" i="35"/>
  <c r="H1378" i="35"/>
  <c r="D1379" i="35"/>
  <c r="E1379" i="35"/>
  <c r="F1379" i="35"/>
  <c r="G1379" i="35"/>
  <c r="H1379" i="35"/>
  <c r="D1380" i="35"/>
  <c r="E1380" i="35"/>
  <c r="F1380" i="35"/>
  <c r="G1380" i="35"/>
  <c r="H1380" i="35"/>
  <c r="D1381" i="35"/>
  <c r="E1381" i="35"/>
  <c r="F1381" i="35"/>
  <c r="G1381" i="35"/>
  <c r="H1381" i="35"/>
  <c r="D1382" i="35"/>
  <c r="E1382" i="35"/>
  <c r="F1382" i="35"/>
  <c r="G1382" i="35"/>
  <c r="H1382" i="35"/>
  <c r="D1383" i="35"/>
  <c r="E1383" i="35"/>
  <c r="F1383" i="35"/>
  <c r="G1383" i="35"/>
  <c r="H1383" i="35"/>
  <c r="D1384" i="35"/>
  <c r="E1384" i="35"/>
  <c r="F1384" i="35"/>
  <c r="G1384" i="35"/>
  <c r="H1384" i="35"/>
  <c r="D1385" i="35"/>
  <c r="E1385" i="35"/>
  <c r="F1385" i="35"/>
  <c r="G1385" i="35"/>
  <c r="H1385" i="35"/>
  <c r="D1386" i="35"/>
  <c r="E1386" i="35"/>
  <c r="F1386" i="35"/>
  <c r="G1386" i="35"/>
  <c r="H1386" i="35"/>
  <c r="D1387" i="35"/>
  <c r="E1387" i="35"/>
  <c r="F1387" i="35"/>
  <c r="G1387" i="35"/>
  <c r="H1387" i="35"/>
  <c r="D1388" i="35"/>
  <c r="E1388" i="35"/>
  <c r="F1388" i="35"/>
  <c r="G1388" i="35"/>
  <c r="H1388" i="35"/>
  <c r="D1389" i="35"/>
  <c r="E1389" i="35"/>
  <c r="F1389" i="35"/>
  <c r="G1389" i="35"/>
  <c r="H1389" i="35"/>
  <c r="D1390" i="35"/>
  <c r="E1390" i="35"/>
  <c r="F1390" i="35"/>
  <c r="G1390" i="35"/>
  <c r="H1390" i="35"/>
  <c r="D1391" i="35"/>
  <c r="E1391" i="35"/>
  <c r="F1391" i="35"/>
  <c r="G1391" i="35"/>
  <c r="H1391" i="35"/>
  <c r="D1392" i="35"/>
  <c r="E1392" i="35"/>
  <c r="F1392" i="35"/>
  <c r="G1392" i="35"/>
  <c r="D1393" i="35"/>
  <c r="E1393" i="35"/>
  <c r="F1393" i="35"/>
  <c r="G1393" i="35"/>
  <c r="H1393" i="35"/>
  <c r="D1394" i="35"/>
  <c r="E1394" i="35"/>
  <c r="F1394" i="35"/>
  <c r="G1394" i="35"/>
  <c r="H1394" i="35"/>
  <c r="D1395" i="35"/>
  <c r="E1395" i="35"/>
  <c r="F1395" i="35"/>
  <c r="G1395" i="35"/>
  <c r="H1395" i="35"/>
  <c r="D1396" i="35"/>
  <c r="E1396" i="35"/>
  <c r="F1396" i="35"/>
  <c r="G1396" i="35"/>
  <c r="H1396" i="35"/>
  <c r="D1397" i="35"/>
  <c r="E1397" i="35"/>
  <c r="F1397" i="35"/>
  <c r="G1397" i="35"/>
  <c r="H1397" i="35"/>
  <c r="D1398" i="35"/>
  <c r="E1398" i="35"/>
  <c r="F1398" i="35"/>
  <c r="G1398" i="35"/>
  <c r="H1398" i="35"/>
  <c r="D1399" i="35"/>
  <c r="E1399" i="35"/>
  <c r="F1399" i="35"/>
  <c r="G1399" i="35"/>
  <c r="H1399" i="35"/>
  <c r="D1400" i="35"/>
  <c r="E1400" i="35"/>
  <c r="F1400" i="35"/>
  <c r="G1400" i="35"/>
  <c r="H1400" i="35"/>
  <c r="D1401" i="35"/>
  <c r="E1401" i="35"/>
  <c r="F1401" i="35"/>
  <c r="G1401" i="35"/>
  <c r="H1401" i="35"/>
  <c r="D1402" i="35"/>
  <c r="E1402" i="35"/>
  <c r="F1402" i="35"/>
  <c r="G1402" i="35"/>
  <c r="H1402" i="35"/>
  <c r="D1403" i="35"/>
  <c r="E1403" i="35"/>
  <c r="F1403" i="35"/>
  <c r="G1403" i="35"/>
  <c r="H1403" i="35"/>
  <c r="D1404" i="35"/>
  <c r="E1404" i="35"/>
  <c r="F1404" i="35"/>
  <c r="G1404" i="35"/>
  <c r="H1404" i="35"/>
  <c r="D1405" i="35"/>
  <c r="E1405" i="35"/>
  <c r="F1405" i="35"/>
  <c r="G1405" i="35"/>
  <c r="H1405" i="35"/>
  <c r="D1406" i="35"/>
  <c r="E1406" i="35"/>
  <c r="F1406" i="35"/>
  <c r="G1406" i="35"/>
  <c r="H1406" i="35"/>
  <c r="D1407" i="35"/>
  <c r="E1407" i="35"/>
  <c r="F1407" i="35"/>
  <c r="G1407" i="35"/>
  <c r="H1407" i="35"/>
  <c r="D1408" i="35"/>
  <c r="E1408" i="35"/>
  <c r="F1408" i="35"/>
  <c r="G1408" i="35"/>
  <c r="H1408" i="35"/>
  <c r="D1409" i="35"/>
  <c r="E1409" i="35"/>
  <c r="F1409" i="35"/>
  <c r="G1409" i="35"/>
  <c r="H1409" i="35"/>
  <c r="D1410" i="35"/>
  <c r="E1410" i="35"/>
  <c r="F1410" i="35"/>
  <c r="G1410" i="35"/>
  <c r="H1410" i="35"/>
  <c r="D1411" i="35"/>
  <c r="E1411" i="35"/>
  <c r="F1411" i="35"/>
  <c r="G1411" i="35"/>
  <c r="H1411" i="35"/>
  <c r="D1412" i="35"/>
  <c r="E1412" i="35"/>
  <c r="F1412" i="35"/>
  <c r="G1412" i="35"/>
  <c r="H1412" i="35"/>
  <c r="D1413" i="35"/>
  <c r="E1413" i="35"/>
  <c r="F1413" i="35"/>
  <c r="G1413" i="35"/>
  <c r="H1413" i="35"/>
  <c r="D1414" i="35"/>
  <c r="E1414" i="35"/>
  <c r="F1414" i="35"/>
  <c r="G1414" i="35"/>
  <c r="H1414" i="35"/>
  <c r="D1415" i="35"/>
  <c r="E1415" i="35"/>
  <c r="F1415" i="35"/>
  <c r="G1415" i="35"/>
  <c r="H1415" i="35"/>
  <c r="D1416" i="35"/>
  <c r="E1416" i="35"/>
  <c r="F1416" i="35"/>
  <c r="G1416" i="35"/>
  <c r="H1416" i="35"/>
  <c r="D1417" i="35"/>
  <c r="E1417" i="35"/>
  <c r="F1417" i="35"/>
  <c r="G1417" i="35"/>
  <c r="H1417" i="35"/>
  <c r="D1418" i="35"/>
  <c r="E1418" i="35"/>
  <c r="F1418" i="35"/>
  <c r="G1418" i="35"/>
  <c r="H1418" i="35"/>
  <c r="D1419" i="35"/>
  <c r="E1419" i="35"/>
  <c r="F1419" i="35"/>
  <c r="G1419" i="35"/>
  <c r="H1419" i="35"/>
  <c r="D1420" i="35"/>
  <c r="E1420" i="35"/>
  <c r="F1420" i="35"/>
  <c r="G1420" i="35"/>
  <c r="H1420" i="35"/>
  <c r="D1421" i="35"/>
  <c r="E1421" i="35"/>
  <c r="F1421" i="35"/>
  <c r="G1421" i="35"/>
  <c r="H1421" i="35"/>
  <c r="D1422" i="35"/>
  <c r="E1422" i="35"/>
  <c r="F1422" i="35"/>
  <c r="G1422" i="35"/>
  <c r="H1422" i="35"/>
  <c r="D1423" i="35"/>
  <c r="E1423" i="35"/>
  <c r="F1423" i="35"/>
  <c r="G1423" i="35"/>
  <c r="H1423" i="35"/>
  <c r="D1424" i="35"/>
  <c r="E1424" i="35"/>
  <c r="F1424" i="35"/>
  <c r="G1424" i="35"/>
  <c r="H1424" i="35"/>
  <c r="D1425" i="35"/>
  <c r="E1425" i="35"/>
  <c r="F1425" i="35"/>
  <c r="G1425" i="35"/>
  <c r="H1425" i="35"/>
  <c r="D1426" i="35"/>
  <c r="E1426" i="35"/>
  <c r="F1426" i="35"/>
  <c r="G1426" i="35"/>
  <c r="H1426" i="35"/>
  <c r="D1427" i="35"/>
  <c r="E1427" i="35"/>
  <c r="F1427" i="35"/>
  <c r="G1427" i="35"/>
  <c r="H1427" i="35"/>
  <c r="D1428" i="35"/>
  <c r="E1428" i="35"/>
  <c r="F1428" i="35"/>
  <c r="G1428" i="35"/>
  <c r="H1428" i="35"/>
  <c r="D1429" i="35"/>
  <c r="E1429" i="35"/>
  <c r="F1429" i="35"/>
  <c r="G1429" i="35"/>
  <c r="H1429" i="35"/>
  <c r="D1430" i="35"/>
  <c r="E1430" i="35"/>
  <c r="F1430" i="35"/>
  <c r="G1430" i="35"/>
  <c r="H1430" i="35"/>
  <c r="D1431" i="35"/>
  <c r="E1431" i="35"/>
  <c r="F1431" i="35"/>
  <c r="G1431" i="35"/>
  <c r="H1431" i="35"/>
  <c r="D1432" i="35"/>
  <c r="E1432" i="35"/>
  <c r="F1432" i="35"/>
  <c r="G1432" i="35"/>
  <c r="H1432" i="35"/>
  <c r="D1433" i="35"/>
  <c r="E1433" i="35"/>
  <c r="F1433" i="35"/>
  <c r="G1433" i="35"/>
  <c r="H1433" i="35"/>
  <c r="D1434" i="35"/>
  <c r="E1434" i="35"/>
  <c r="F1434" i="35"/>
  <c r="G1434" i="35"/>
  <c r="H1434" i="35"/>
  <c r="D1435" i="35"/>
  <c r="E1435" i="35"/>
  <c r="F1435" i="35"/>
  <c r="G1435" i="35"/>
  <c r="H1435" i="35"/>
  <c r="D1436" i="35"/>
  <c r="E1436" i="35"/>
  <c r="F1436" i="35"/>
  <c r="G1436" i="35"/>
  <c r="H1436" i="35"/>
  <c r="D1437" i="35"/>
  <c r="E1437" i="35"/>
  <c r="F1437" i="35"/>
  <c r="G1437" i="35"/>
  <c r="H1437" i="35"/>
  <c r="D1438" i="35"/>
  <c r="E1438" i="35"/>
  <c r="F1438" i="35"/>
  <c r="G1438" i="35"/>
  <c r="H1438" i="35"/>
  <c r="D1439" i="35"/>
  <c r="E1439" i="35"/>
  <c r="F1439" i="35"/>
  <c r="G1439" i="35"/>
  <c r="H1439" i="35"/>
  <c r="D1440" i="35"/>
  <c r="E1440" i="35"/>
  <c r="F1440" i="35"/>
  <c r="G1440" i="35"/>
  <c r="H1440" i="35"/>
  <c r="D1441" i="35"/>
  <c r="E1441" i="35"/>
  <c r="F1441" i="35"/>
  <c r="G1441" i="35"/>
  <c r="H1441" i="35"/>
  <c r="D1442" i="35"/>
  <c r="E1442" i="35"/>
  <c r="F1442" i="35"/>
  <c r="G1442" i="35"/>
  <c r="H1442" i="35"/>
  <c r="D1443" i="35"/>
  <c r="E1443" i="35"/>
  <c r="F1443" i="35"/>
  <c r="G1443" i="35"/>
  <c r="H1443" i="35"/>
  <c r="D1444" i="35"/>
  <c r="E1444" i="35"/>
  <c r="F1444" i="35"/>
  <c r="G1444" i="35"/>
  <c r="H1444" i="35"/>
  <c r="D1445" i="35"/>
  <c r="E1445" i="35"/>
  <c r="F1445" i="35"/>
  <c r="G1445" i="35"/>
  <c r="H1445" i="35"/>
  <c r="D1446" i="35"/>
  <c r="E1446" i="35"/>
  <c r="F1446" i="35"/>
  <c r="G1446" i="35"/>
  <c r="H1446" i="35"/>
  <c r="D1447" i="35"/>
  <c r="E1447" i="35"/>
  <c r="F1447" i="35"/>
  <c r="G1447" i="35"/>
  <c r="H1447" i="35"/>
  <c r="D1448" i="35"/>
  <c r="E1448" i="35"/>
  <c r="F1448" i="35"/>
  <c r="G1448" i="35"/>
  <c r="H1448" i="35"/>
  <c r="D1449" i="35"/>
  <c r="E1449" i="35"/>
  <c r="F1449" i="35"/>
  <c r="G1449" i="35"/>
  <c r="H1449" i="35"/>
  <c r="D1450" i="35"/>
  <c r="E1450" i="35"/>
  <c r="F1450" i="35"/>
  <c r="G1450" i="35"/>
  <c r="H1450" i="35"/>
  <c r="D1451" i="35"/>
  <c r="E1451" i="35"/>
  <c r="F1451" i="35"/>
  <c r="G1451" i="35"/>
  <c r="H1451" i="35"/>
  <c r="D1452" i="35"/>
  <c r="E1452" i="35"/>
  <c r="F1452" i="35"/>
  <c r="G1452" i="35"/>
  <c r="H1452" i="35"/>
  <c r="D1453" i="35"/>
  <c r="E1453" i="35"/>
  <c r="F1453" i="35"/>
  <c r="G1453" i="35"/>
  <c r="H1453" i="35"/>
  <c r="D1454" i="35"/>
  <c r="E1454" i="35"/>
  <c r="F1454" i="35"/>
  <c r="G1454" i="35"/>
  <c r="H1454" i="35"/>
  <c r="D1455" i="35"/>
  <c r="E1455" i="35"/>
  <c r="F1455" i="35"/>
  <c r="G1455" i="35"/>
  <c r="H1455" i="35"/>
  <c r="D1456" i="35"/>
  <c r="E1456" i="35"/>
  <c r="F1456" i="35"/>
  <c r="G1456" i="35"/>
  <c r="H1456" i="35"/>
  <c r="D1457" i="35"/>
  <c r="E1457" i="35"/>
  <c r="F1457" i="35"/>
  <c r="G1457" i="35"/>
  <c r="H1457" i="35"/>
  <c r="D1458" i="35"/>
  <c r="E1458" i="35"/>
  <c r="F1458" i="35"/>
  <c r="G1458" i="35"/>
  <c r="H1458" i="35"/>
  <c r="D1459" i="35"/>
  <c r="E1459" i="35"/>
  <c r="F1459" i="35"/>
  <c r="G1459" i="35"/>
  <c r="H1459" i="35"/>
  <c r="D1460" i="35"/>
  <c r="E1460" i="35"/>
  <c r="F1460" i="35"/>
  <c r="G1460" i="35"/>
  <c r="H1460" i="35"/>
  <c r="D1461" i="35"/>
  <c r="E1461" i="35"/>
  <c r="F1461" i="35"/>
  <c r="G1461" i="35"/>
  <c r="H1461" i="35"/>
  <c r="D1462" i="35"/>
  <c r="E1462" i="35"/>
  <c r="F1462" i="35"/>
  <c r="G1462" i="35"/>
  <c r="H1462" i="35"/>
  <c r="D1463" i="35"/>
  <c r="E1463" i="35"/>
  <c r="F1463" i="35"/>
  <c r="G1463" i="35"/>
  <c r="H1463" i="35"/>
  <c r="D1464" i="35"/>
  <c r="E1464" i="35"/>
  <c r="F1464" i="35"/>
  <c r="G1464" i="35"/>
  <c r="H1464" i="35"/>
  <c r="D1465" i="35"/>
  <c r="E1465" i="35"/>
  <c r="F1465" i="35"/>
  <c r="G1465" i="35"/>
  <c r="H1465" i="35"/>
  <c r="D1466" i="35"/>
  <c r="E1466" i="35"/>
  <c r="F1466" i="35"/>
  <c r="G1466" i="35"/>
  <c r="H1466" i="35"/>
  <c r="D1467" i="35"/>
  <c r="E1467" i="35"/>
  <c r="F1467" i="35"/>
  <c r="G1467" i="35"/>
  <c r="H1467" i="35"/>
  <c r="D1468" i="35"/>
  <c r="E1468" i="35"/>
  <c r="F1468" i="35"/>
  <c r="G1468" i="35"/>
  <c r="H1468" i="35"/>
  <c r="D1469" i="35"/>
  <c r="E1469" i="35"/>
  <c r="F1469" i="35"/>
  <c r="G1469" i="35"/>
  <c r="H1469" i="35"/>
  <c r="D1470" i="35"/>
  <c r="E1470" i="35"/>
  <c r="F1470" i="35"/>
  <c r="G1470" i="35"/>
  <c r="H1470" i="35"/>
  <c r="D1471" i="35"/>
  <c r="E1471" i="35"/>
  <c r="F1471" i="35"/>
  <c r="G1471" i="35"/>
  <c r="H1471" i="35"/>
  <c r="D1472" i="35"/>
  <c r="E1472" i="35"/>
  <c r="F1472" i="35"/>
  <c r="G1472" i="35"/>
  <c r="H1472" i="35"/>
  <c r="D1473" i="35"/>
  <c r="E1473" i="35"/>
  <c r="F1473" i="35"/>
  <c r="G1473" i="35"/>
  <c r="H1473" i="35"/>
  <c r="D1474" i="35"/>
  <c r="E1474" i="35"/>
  <c r="F1474" i="35"/>
  <c r="G1474" i="35"/>
  <c r="H1474" i="35"/>
  <c r="D1475" i="35"/>
  <c r="E1475" i="35"/>
  <c r="F1475" i="35"/>
  <c r="G1475" i="35"/>
  <c r="H1475" i="35"/>
  <c r="D1476" i="35"/>
  <c r="E1476" i="35"/>
  <c r="F1476" i="35"/>
  <c r="G1476" i="35"/>
  <c r="H1476" i="35"/>
  <c r="D1477" i="35"/>
  <c r="E1477" i="35"/>
  <c r="F1477" i="35"/>
  <c r="G1477" i="35"/>
  <c r="H1477" i="35"/>
  <c r="D1478" i="35"/>
  <c r="E1478" i="35"/>
  <c r="F1478" i="35"/>
  <c r="G1478" i="35"/>
  <c r="H1478" i="35"/>
  <c r="D1479" i="35"/>
  <c r="E1479" i="35"/>
  <c r="F1479" i="35"/>
  <c r="G1479" i="35"/>
  <c r="H1479" i="35"/>
  <c r="D1480" i="35"/>
  <c r="E1480" i="35"/>
  <c r="F1480" i="35"/>
  <c r="G1480" i="35"/>
  <c r="H1480" i="35"/>
  <c r="D1481" i="35"/>
  <c r="E1481" i="35"/>
  <c r="F1481" i="35"/>
  <c r="G1481" i="35"/>
  <c r="H1481" i="35"/>
  <c r="D1482" i="35"/>
  <c r="E1482" i="35"/>
  <c r="F1482" i="35"/>
  <c r="G1482" i="35"/>
  <c r="H1482" i="35"/>
  <c r="D1483" i="35"/>
  <c r="E1483" i="35"/>
  <c r="F1483" i="35"/>
  <c r="G1483" i="35"/>
  <c r="H1483" i="35"/>
  <c r="D1484" i="35"/>
  <c r="E1484" i="35"/>
  <c r="F1484" i="35"/>
  <c r="G1484" i="35"/>
  <c r="H1484" i="35"/>
  <c r="D1485" i="35"/>
  <c r="E1485" i="35"/>
  <c r="F1485" i="35"/>
  <c r="G1485" i="35"/>
  <c r="H1485" i="35"/>
  <c r="D1486" i="35"/>
  <c r="E1486" i="35"/>
  <c r="F1486" i="35"/>
  <c r="G1486" i="35"/>
  <c r="H1486" i="35"/>
  <c r="D1487" i="35"/>
  <c r="E1487" i="35"/>
  <c r="F1487" i="35"/>
  <c r="G1487" i="35"/>
  <c r="H1487" i="35"/>
  <c r="D1488" i="35"/>
  <c r="E1488" i="35"/>
  <c r="F1488" i="35"/>
  <c r="G1488" i="35"/>
  <c r="H1488" i="35"/>
  <c r="D1489" i="35"/>
  <c r="E1489" i="35"/>
  <c r="F1489" i="35"/>
  <c r="G1489" i="35"/>
  <c r="H1489" i="35"/>
  <c r="D1490" i="35"/>
  <c r="E1490" i="35"/>
  <c r="F1490" i="35"/>
  <c r="G1490" i="35"/>
  <c r="H1490" i="35"/>
  <c r="D1491" i="35"/>
  <c r="E1491" i="35"/>
  <c r="F1491" i="35"/>
  <c r="G1491" i="35"/>
  <c r="H1491" i="35"/>
  <c r="D1492" i="35"/>
  <c r="E1492" i="35"/>
  <c r="F1492" i="35"/>
  <c r="G1492" i="35"/>
  <c r="H1492" i="35"/>
  <c r="D1493" i="35"/>
  <c r="E1493" i="35"/>
  <c r="F1493" i="35"/>
  <c r="G1493" i="35"/>
  <c r="H1493" i="35"/>
  <c r="D1494" i="35"/>
  <c r="E1494" i="35"/>
  <c r="F1494" i="35"/>
  <c r="G1494" i="35"/>
  <c r="H1494" i="35"/>
  <c r="D1495" i="35"/>
  <c r="E1495" i="35"/>
  <c r="F1495" i="35"/>
  <c r="G1495" i="35"/>
  <c r="H1495" i="35"/>
  <c r="D1496" i="35"/>
  <c r="E1496" i="35"/>
  <c r="F1496" i="35"/>
  <c r="G1496" i="35"/>
  <c r="H1496" i="35"/>
  <c r="D1497" i="35"/>
  <c r="E1497" i="35"/>
  <c r="F1497" i="35"/>
  <c r="G1497" i="35"/>
  <c r="H1497" i="35"/>
  <c r="D1498" i="35"/>
  <c r="E1498" i="35"/>
  <c r="F1498" i="35"/>
  <c r="G1498" i="35"/>
  <c r="H1498" i="35"/>
  <c r="D1499" i="35"/>
  <c r="E1499" i="35"/>
  <c r="F1499" i="35"/>
  <c r="G1499" i="35"/>
  <c r="H1499" i="35"/>
  <c r="D1500" i="35"/>
  <c r="E1500" i="35"/>
  <c r="F1500" i="35"/>
  <c r="G1500" i="35"/>
  <c r="H1500" i="35"/>
  <c r="D1501" i="35"/>
  <c r="E1501" i="35"/>
  <c r="F1501" i="35"/>
  <c r="G1501" i="35"/>
  <c r="H1501" i="35"/>
  <c r="D1502" i="35"/>
  <c r="E1502" i="35"/>
  <c r="F1502" i="35"/>
  <c r="G1502" i="35"/>
  <c r="H1502" i="35"/>
  <c r="D1503" i="35"/>
  <c r="E1503" i="35"/>
  <c r="F1503" i="35"/>
  <c r="G1503" i="35"/>
  <c r="H1503" i="35"/>
  <c r="D1504" i="35"/>
  <c r="E1504" i="35"/>
  <c r="F1504" i="35"/>
  <c r="G1504" i="35"/>
  <c r="H1504" i="35"/>
  <c r="D1505" i="35"/>
  <c r="E1505" i="35"/>
  <c r="F1505" i="35"/>
  <c r="G1505" i="35"/>
  <c r="H1505" i="35"/>
  <c r="D1506" i="35"/>
  <c r="E1506" i="35"/>
  <c r="F1506" i="35"/>
  <c r="G1506" i="35"/>
  <c r="H1506" i="35"/>
  <c r="D1507" i="35"/>
  <c r="E1507" i="35"/>
  <c r="F1507" i="35"/>
  <c r="G1507" i="35"/>
  <c r="H1507" i="35"/>
  <c r="D1508" i="35"/>
  <c r="E1508" i="35"/>
  <c r="F1508" i="35"/>
  <c r="G1508" i="35"/>
  <c r="H1508" i="35"/>
  <c r="D1509" i="35"/>
  <c r="E1509" i="35"/>
  <c r="F1509" i="35"/>
  <c r="G1509" i="35"/>
  <c r="H1509" i="35"/>
  <c r="D1510" i="35"/>
  <c r="E1510" i="35"/>
  <c r="F1510" i="35"/>
  <c r="G1510" i="35"/>
  <c r="H1510" i="35"/>
  <c r="D1511" i="35"/>
  <c r="E1511" i="35"/>
  <c r="F1511" i="35"/>
  <c r="G1511" i="35"/>
  <c r="H1511" i="35"/>
  <c r="D1512" i="35"/>
  <c r="E1512" i="35"/>
  <c r="F1512" i="35"/>
  <c r="G1512" i="35"/>
  <c r="H1512" i="35"/>
  <c r="D1513" i="35"/>
  <c r="E1513" i="35"/>
  <c r="F1513" i="35"/>
  <c r="G1513" i="35"/>
  <c r="H1513" i="35"/>
  <c r="D1514" i="35"/>
  <c r="E1514" i="35"/>
  <c r="F1514" i="35"/>
  <c r="G1514" i="35"/>
  <c r="H1514" i="35"/>
  <c r="D1515" i="35"/>
  <c r="E1515" i="35"/>
  <c r="F1515" i="35"/>
  <c r="G1515" i="35"/>
  <c r="H1515" i="35"/>
  <c r="D1516" i="35"/>
  <c r="E1516" i="35"/>
  <c r="F1516" i="35"/>
  <c r="G1516" i="35"/>
  <c r="H1516" i="35"/>
  <c r="D1517" i="35"/>
  <c r="E1517" i="35"/>
  <c r="F1517" i="35"/>
  <c r="G1517" i="35"/>
  <c r="H1517" i="35"/>
  <c r="D1518" i="35"/>
  <c r="E1518" i="35"/>
  <c r="F1518" i="35"/>
  <c r="G1518" i="35"/>
  <c r="H1518" i="35"/>
  <c r="D1519" i="35"/>
  <c r="E1519" i="35"/>
  <c r="F1519" i="35"/>
  <c r="G1519" i="35"/>
  <c r="H1519" i="35"/>
  <c r="D1520" i="35"/>
  <c r="E1520" i="35"/>
  <c r="F1520" i="35"/>
  <c r="G1520" i="35"/>
  <c r="H1520" i="35"/>
  <c r="D1521" i="35"/>
  <c r="E1521" i="35"/>
  <c r="F1521" i="35"/>
  <c r="G1521" i="35"/>
  <c r="H1521" i="35"/>
  <c r="D1522" i="35"/>
  <c r="E1522" i="35"/>
  <c r="F1522" i="35"/>
  <c r="G1522" i="35"/>
  <c r="H1522" i="35"/>
  <c r="D1523" i="35"/>
  <c r="E1523" i="35"/>
  <c r="F1523" i="35"/>
  <c r="G1523" i="35"/>
  <c r="H1523" i="35"/>
  <c r="D1524" i="35"/>
  <c r="E1524" i="35"/>
  <c r="F1524" i="35"/>
  <c r="G1524" i="35"/>
  <c r="H1524" i="35"/>
  <c r="D1525" i="35"/>
  <c r="E1525" i="35"/>
  <c r="F1525" i="35"/>
  <c r="G1525" i="35"/>
  <c r="H1525" i="35"/>
  <c r="D1526" i="35"/>
  <c r="E1526" i="35"/>
  <c r="F1526" i="35"/>
  <c r="G1526" i="35"/>
  <c r="H1526" i="35"/>
  <c r="D1527" i="35"/>
  <c r="E1527" i="35"/>
  <c r="F1527" i="35"/>
  <c r="G1527" i="35"/>
  <c r="H1527" i="35"/>
  <c r="D1528" i="35"/>
  <c r="E1528" i="35"/>
  <c r="F1528" i="35"/>
  <c r="G1528" i="35"/>
  <c r="H1528" i="35"/>
  <c r="D1529" i="35"/>
  <c r="E1529" i="35"/>
  <c r="F1529" i="35"/>
  <c r="G1529" i="35"/>
  <c r="H1529" i="35"/>
  <c r="D1530" i="35"/>
  <c r="E1530" i="35"/>
  <c r="F1530" i="35"/>
  <c r="G1530" i="35"/>
  <c r="H1530" i="35"/>
  <c r="D1531" i="35"/>
  <c r="E1531" i="35"/>
  <c r="F1531" i="35"/>
  <c r="G1531" i="35"/>
  <c r="H1531" i="35"/>
  <c r="D1532" i="35"/>
  <c r="E1532" i="35"/>
  <c r="F1532" i="35"/>
  <c r="G1532" i="35"/>
  <c r="H1532" i="35"/>
  <c r="D1533" i="35"/>
  <c r="E1533" i="35"/>
  <c r="F1533" i="35"/>
  <c r="G1533" i="35"/>
  <c r="H1533" i="35"/>
  <c r="D1534" i="35"/>
  <c r="E1534" i="35"/>
  <c r="F1534" i="35"/>
  <c r="G1534" i="35"/>
  <c r="H1534" i="35"/>
  <c r="D1535" i="35"/>
  <c r="E1535" i="35"/>
  <c r="F1535" i="35"/>
  <c r="G1535" i="35"/>
  <c r="H1535" i="35"/>
  <c r="D1536" i="35"/>
  <c r="E1536" i="35"/>
  <c r="F1536" i="35"/>
  <c r="G1536" i="35"/>
  <c r="H1536" i="35"/>
  <c r="D1537" i="35"/>
  <c r="E1537" i="35"/>
  <c r="F1537" i="35"/>
  <c r="G1537" i="35"/>
  <c r="H1537" i="35"/>
  <c r="D1538" i="35"/>
  <c r="E1538" i="35"/>
  <c r="F1538" i="35"/>
  <c r="G1538" i="35"/>
  <c r="H1538" i="35"/>
  <c r="D1539" i="35"/>
  <c r="E1539" i="35"/>
  <c r="F1539" i="35"/>
  <c r="G1539" i="35"/>
  <c r="H1539" i="35"/>
  <c r="D1540" i="35"/>
  <c r="E1540" i="35"/>
  <c r="F1540" i="35"/>
  <c r="G1540" i="35"/>
  <c r="H1540" i="35"/>
  <c r="D1541" i="35"/>
  <c r="E1541" i="35"/>
  <c r="F1541" i="35"/>
  <c r="G1541" i="35"/>
  <c r="H1541" i="35"/>
  <c r="D1542" i="35"/>
  <c r="E1542" i="35"/>
  <c r="F1542" i="35"/>
  <c r="G1542" i="35"/>
  <c r="H1542" i="35"/>
  <c r="D1543" i="35"/>
  <c r="E1543" i="35"/>
  <c r="F1543" i="35"/>
  <c r="G1543" i="35"/>
  <c r="H1543" i="35"/>
  <c r="D1544" i="35"/>
  <c r="E1544" i="35"/>
  <c r="F1544" i="35"/>
  <c r="G1544" i="35"/>
  <c r="H1544" i="35"/>
  <c r="D1545" i="35"/>
  <c r="E1545" i="35"/>
  <c r="F1545" i="35"/>
  <c r="G1545" i="35"/>
  <c r="H1545" i="35"/>
  <c r="D1546" i="35"/>
  <c r="E1546" i="35"/>
  <c r="F1546" i="35"/>
  <c r="G1546" i="35"/>
  <c r="H1546" i="35"/>
  <c r="D1547" i="35"/>
  <c r="E1547" i="35"/>
  <c r="F1547" i="35"/>
  <c r="G1547" i="35"/>
  <c r="H1547" i="35"/>
  <c r="D1548" i="35"/>
  <c r="E1548" i="35"/>
  <c r="F1548" i="35"/>
  <c r="G1548" i="35"/>
  <c r="H1548" i="35"/>
  <c r="D1549" i="35"/>
  <c r="E1549" i="35"/>
  <c r="F1549" i="35"/>
  <c r="G1549" i="35"/>
  <c r="H1549" i="35"/>
  <c r="F7" i="4"/>
  <c r="F8" i="4"/>
  <c r="F4" i="4"/>
  <c r="F5" i="4"/>
  <c r="F15" i="4"/>
  <c r="F11" i="4"/>
  <c r="F65" i="4"/>
  <c r="F66" i="4"/>
  <c r="F67" i="4"/>
  <c r="F63" i="4"/>
  <c r="F30" i="4"/>
  <c r="F28" i="4"/>
  <c r="F31" i="4"/>
  <c r="F32" i="4"/>
  <c r="F33" i="4"/>
  <c r="F40" i="4"/>
  <c r="F41" i="4"/>
  <c r="F42" i="4"/>
  <c r="F43" i="4"/>
  <c r="F46" i="4"/>
  <c r="F47" i="4"/>
  <c r="F48" i="4"/>
  <c r="F49" i="4"/>
  <c r="F45" i="4"/>
  <c r="F44" i="4"/>
  <c r="F53" i="4"/>
  <c r="F54" i="4"/>
  <c r="F55" i="4"/>
  <c r="F51" i="4"/>
  <c r="F58" i="4"/>
  <c r="F59" i="4"/>
  <c r="F60" i="4"/>
  <c r="F56" i="4"/>
  <c r="F61" i="4"/>
  <c r="F57" i="4"/>
  <c r="G120" i="11"/>
  <c r="H120" i="11"/>
  <c r="I120" i="11"/>
  <c r="K120" i="11"/>
  <c r="E120" i="11"/>
  <c r="E134" i="11"/>
  <c r="F134" i="11"/>
  <c r="G134" i="11"/>
  <c r="H134" i="11"/>
  <c r="I134" i="11"/>
  <c r="J134" i="11"/>
  <c r="K134" i="11"/>
  <c r="A3" i="9"/>
  <c r="A3" i="1"/>
  <c r="A96" i="1"/>
  <c r="A375" i="1"/>
  <c r="B9" i="9"/>
  <c r="B10" i="9"/>
  <c r="B11" i="9"/>
  <c r="B12" i="9"/>
  <c r="B28" i="9"/>
  <c r="B13" i="9"/>
  <c r="B14" i="9"/>
  <c r="B15" i="9"/>
  <c r="B16" i="9"/>
  <c r="B17" i="9"/>
  <c r="B18" i="9"/>
  <c r="B19" i="9"/>
  <c r="B20" i="9"/>
  <c r="B21" i="9"/>
  <c r="B22" i="9"/>
  <c r="B23" i="9"/>
  <c r="B24" i="9"/>
  <c r="B25" i="9"/>
  <c r="B26" i="9"/>
  <c r="B4" i="4"/>
  <c r="C4" i="4"/>
  <c r="D4" i="4"/>
  <c r="E5" i="4"/>
  <c r="E4" i="4"/>
  <c r="E6" i="4"/>
  <c r="E7" i="4"/>
  <c r="E8" i="4"/>
  <c r="E9" i="4"/>
  <c r="B10" i="4"/>
  <c r="C10" i="4"/>
  <c r="D10" i="4"/>
  <c r="E11" i="4"/>
  <c r="E12" i="4"/>
  <c r="E13" i="4"/>
  <c r="E14" i="4"/>
  <c r="E15" i="4"/>
  <c r="B16" i="4"/>
  <c r="C16" i="4"/>
  <c r="D16" i="4"/>
  <c r="E17" i="4"/>
  <c r="F17" i="4"/>
  <c r="F16" i="4"/>
  <c r="E18" i="4"/>
  <c r="E16" i="4"/>
  <c r="F18" i="4"/>
  <c r="E19" i="4"/>
  <c r="F19" i="4"/>
  <c r="E20" i="4"/>
  <c r="F20" i="4"/>
  <c r="E21" i="4"/>
  <c r="F21" i="4"/>
  <c r="B22" i="4"/>
  <c r="B69" i="4"/>
  <c r="C22" i="4"/>
  <c r="D22" i="4"/>
  <c r="E23" i="4"/>
  <c r="F23" i="4"/>
  <c r="F22" i="4"/>
  <c r="E24" i="4"/>
  <c r="F24" i="4"/>
  <c r="E25" i="4"/>
  <c r="F25" i="4"/>
  <c r="E26" i="4"/>
  <c r="E22" i="4"/>
  <c r="F26" i="4"/>
  <c r="E27" i="4"/>
  <c r="F27" i="4"/>
  <c r="B28" i="4"/>
  <c r="C28" i="4"/>
  <c r="C69" i="4"/>
  <c r="D28" i="4"/>
  <c r="E29" i="4"/>
  <c r="F29" i="4"/>
  <c r="E30" i="4"/>
  <c r="E31" i="4"/>
  <c r="E32" i="4"/>
  <c r="E33" i="4"/>
  <c r="B38" i="4"/>
  <c r="C38" i="4"/>
  <c r="D38" i="4"/>
  <c r="E39" i="4"/>
  <c r="F39" i="4"/>
  <c r="E40" i="4"/>
  <c r="E41" i="4"/>
  <c r="E42" i="4"/>
  <c r="E38" i="4"/>
  <c r="E43" i="4"/>
  <c r="B44" i="4"/>
  <c r="C44" i="4"/>
  <c r="D44" i="4"/>
  <c r="E45" i="4"/>
  <c r="E46" i="4"/>
  <c r="E47" i="4"/>
  <c r="E48" i="4"/>
  <c r="E49" i="4"/>
  <c r="B50" i="4"/>
  <c r="C50" i="4"/>
  <c r="D50" i="4"/>
  <c r="E51" i="4"/>
  <c r="E50" i="4"/>
  <c r="E52" i="4"/>
  <c r="E53" i="4"/>
  <c r="E54" i="4"/>
  <c r="E55" i="4"/>
  <c r="B56" i="4"/>
  <c r="C56" i="4"/>
  <c r="D56" i="4"/>
  <c r="E57" i="4"/>
  <c r="E56" i="4"/>
  <c r="E58" i="4"/>
  <c r="E59" i="4"/>
  <c r="E60" i="4"/>
  <c r="E61" i="4"/>
  <c r="B62" i="4"/>
  <c r="C62" i="4"/>
  <c r="D62" i="4"/>
  <c r="E62" i="4"/>
  <c r="E63" i="4"/>
  <c r="E64" i="4"/>
  <c r="E65" i="4"/>
  <c r="E66" i="4"/>
  <c r="E67" i="4"/>
  <c r="G37" i="31"/>
  <c r="I35" i="31"/>
  <c r="E50" i="31"/>
  <c r="D41" i="31"/>
  <c r="E24" i="1"/>
  <c r="D45" i="31"/>
  <c r="E9" i="1"/>
  <c r="E28" i="1"/>
  <c r="H16" i="1"/>
  <c r="G45" i="5"/>
  <c r="H25" i="1"/>
  <c r="G41" i="5"/>
  <c r="E34" i="31"/>
  <c r="E53" i="31"/>
  <c r="G39" i="31"/>
  <c r="E38" i="31"/>
  <c r="G44" i="31"/>
  <c r="D37" i="31"/>
  <c r="G48" i="31"/>
  <c r="I49" i="31"/>
  <c r="I46" i="31"/>
  <c r="I45" i="31"/>
  <c r="H17" i="1"/>
  <c r="G33" i="5"/>
  <c r="H10" i="1"/>
  <c r="G35" i="5"/>
  <c r="H9" i="1"/>
  <c r="G38" i="5"/>
  <c r="I41" i="31"/>
  <c r="F21" i="1"/>
  <c r="F11" i="1"/>
  <c r="E48" i="31"/>
  <c r="E36" i="31"/>
  <c r="E17" i="1"/>
  <c r="I34" i="31"/>
  <c r="I53" i="31"/>
  <c r="I38" i="31"/>
  <c r="I37" i="31"/>
  <c r="G46" i="31"/>
  <c r="H12" i="1"/>
  <c r="G36" i="5"/>
  <c r="D49" i="31"/>
  <c r="C48" i="31"/>
  <c r="C47" i="31"/>
  <c r="D43" i="31"/>
  <c r="C37" i="31"/>
  <c r="I48" i="31"/>
  <c r="G38" i="31"/>
  <c r="I47" i="31"/>
  <c r="I44" i="31"/>
  <c r="G41" i="31"/>
  <c r="C21" i="1"/>
  <c r="I43" i="31"/>
  <c r="E51" i="31"/>
  <c r="G49" i="31"/>
  <c r="E46" i="31"/>
  <c r="E44" i="31"/>
  <c r="D44" i="31"/>
  <c r="D36" i="31"/>
  <c r="C44" i="31"/>
  <c r="F26" i="1"/>
  <c r="H22" i="1"/>
  <c r="G46" i="5"/>
  <c r="D38" i="31"/>
  <c r="E15" i="1"/>
  <c r="J120" i="11"/>
  <c r="F120" i="11"/>
  <c r="A28" i="31"/>
  <c r="A121" i="31"/>
  <c r="A400" i="31"/>
  <c r="E10" i="4"/>
  <c r="D69" i="4"/>
  <c r="E44" i="4"/>
  <c r="E28" i="4"/>
  <c r="E69" i="4"/>
  <c r="H11" i="1"/>
  <c r="G31" i="5"/>
  <c r="G50" i="5"/>
  <c r="H21" i="1"/>
  <c r="G47" i="5"/>
  <c r="I51" i="31"/>
  <c r="G350" i="1"/>
  <c r="F23" i="1"/>
  <c r="G35" i="31"/>
  <c r="G69" i="14"/>
  <c r="C36" i="31"/>
  <c r="C17" i="1"/>
  <c r="G23" i="14"/>
  <c r="G92" i="14"/>
  <c r="J141" i="3"/>
  <c r="J122" i="3"/>
  <c r="I42" i="31"/>
  <c r="I39" i="31"/>
  <c r="J105" i="3"/>
  <c r="H141" i="3"/>
  <c r="A214" i="31"/>
  <c r="A307" i="31"/>
  <c r="A59" i="31"/>
  <c r="A338" i="31"/>
  <c r="A183" i="31"/>
  <c r="A90" i="31"/>
  <c r="A369" i="31"/>
  <c r="F41" i="31"/>
  <c r="I24" i="31"/>
  <c r="G93" i="14"/>
  <c r="A127" i="1"/>
  <c r="A406" i="1"/>
  <c r="F38" i="4"/>
  <c r="A276" i="31"/>
  <c r="A245" i="31"/>
  <c r="C394" i="31"/>
  <c r="G394" i="31"/>
  <c r="C463" i="1"/>
  <c r="G463" i="1"/>
  <c r="C456" i="31"/>
  <c r="G456" i="31"/>
  <c r="C495" i="1"/>
  <c r="G495" i="1"/>
  <c r="C400" i="1"/>
  <c r="G400" i="1"/>
  <c r="G501" i="31"/>
  <c r="C425" i="31"/>
  <c r="G425" i="31"/>
  <c r="G412" i="1"/>
  <c r="F52" i="4"/>
  <c r="F50" i="4"/>
  <c r="C338" i="1"/>
  <c r="G338" i="1"/>
  <c r="G23" i="1"/>
  <c r="G6" i="5"/>
  <c r="G21" i="1"/>
  <c r="G21" i="5"/>
  <c r="G139" i="31"/>
  <c r="H46" i="31"/>
  <c r="H17" i="31"/>
  <c r="G133" i="1"/>
  <c r="G104" i="1"/>
  <c r="G72" i="31"/>
  <c r="G164" i="1"/>
  <c r="G18" i="1"/>
  <c r="G14" i="5"/>
  <c r="G16" i="1"/>
  <c r="G19" i="5"/>
  <c r="H44" i="31"/>
  <c r="H15" i="31"/>
  <c r="D25" i="9"/>
  <c r="G10" i="1"/>
  <c r="G9" i="5"/>
  <c r="G74" i="31"/>
  <c r="H47" i="31"/>
  <c r="H18" i="31"/>
  <c r="G25" i="1"/>
  <c r="G15" i="5"/>
  <c r="G22" i="1"/>
  <c r="G20" i="5"/>
  <c r="G19" i="1"/>
  <c r="G17" i="5"/>
  <c r="G26" i="1"/>
  <c r="G13" i="5"/>
  <c r="H40" i="31"/>
  <c r="H11" i="31"/>
  <c r="G13" i="1"/>
  <c r="G8" i="5"/>
  <c r="G14" i="1"/>
  <c r="G18" i="5"/>
  <c r="H49" i="31"/>
  <c r="H20" i="31"/>
  <c r="G55" i="1"/>
  <c r="G12" i="1"/>
  <c r="G10" i="5"/>
  <c r="H48" i="31"/>
  <c r="H19" i="31"/>
  <c r="C332" i="31"/>
  <c r="G332" i="31"/>
  <c r="G103" i="31"/>
  <c r="C26" i="9"/>
  <c r="G26" i="9"/>
  <c r="C10" i="9"/>
  <c r="G10" i="9"/>
  <c r="G17" i="1"/>
  <c r="G7" i="5"/>
  <c r="C363" i="31"/>
  <c r="G363" i="31"/>
  <c r="C177" i="31"/>
  <c r="G177" i="31"/>
  <c r="C13" i="9"/>
  <c r="G13" i="9"/>
  <c r="G75" i="1"/>
  <c r="G78" i="1"/>
  <c r="H36" i="31"/>
  <c r="H7" i="31"/>
  <c r="G76" i="31"/>
  <c r="H42" i="31"/>
  <c r="H13" i="31"/>
  <c r="H39" i="31"/>
  <c r="H10" i="31"/>
  <c r="H35" i="31"/>
  <c r="H6" i="31"/>
  <c r="G51" i="1"/>
  <c r="G79" i="31"/>
  <c r="G46" i="1"/>
  <c r="G113" i="1"/>
  <c r="D9" i="9"/>
  <c r="D28" i="9"/>
  <c r="H45" i="31"/>
  <c r="H16" i="31"/>
  <c r="G101" i="31"/>
  <c r="G79" i="1"/>
  <c r="G107" i="31"/>
  <c r="F64" i="4"/>
  <c r="F62" i="4"/>
  <c r="G73" i="31"/>
  <c r="G71" i="31"/>
  <c r="H50" i="31"/>
  <c r="H21" i="31"/>
  <c r="C19" i="9"/>
  <c r="G19" i="9"/>
  <c r="G116" i="1"/>
  <c r="G108" i="1"/>
  <c r="G105" i="1"/>
  <c r="G88" i="1"/>
  <c r="G80" i="1"/>
  <c r="H38" i="31"/>
  <c r="H9" i="31"/>
  <c r="G9" i="1"/>
  <c r="G12" i="5"/>
  <c r="H51" i="31"/>
  <c r="H22" i="31"/>
  <c r="C214" i="1"/>
  <c r="G214" i="1"/>
  <c r="G83" i="1"/>
  <c r="G53" i="1"/>
  <c r="G42" i="1"/>
  <c r="G24" i="1"/>
  <c r="G22" i="5"/>
  <c r="G20" i="1"/>
  <c r="G16" i="5"/>
  <c r="G11" i="1"/>
  <c r="G5" i="5"/>
  <c r="G24" i="5"/>
  <c r="G105" i="31"/>
  <c r="G100" i="31"/>
  <c r="G67" i="31"/>
  <c r="E13" i="9"/>
  <c r="H43" i="31"/>
  <c r="H14" i="31"/>
  <c r="G282" i="31"/>
  <c r="G108" i="31"/>
  <c r="G78" i="31"/>
  <c r="G75" i="31"/>
  <c r="D16" i="9"/>
  <c r="F12" i="9"/>
  <c r="G15" i="1"/>
  <c r="G11" i="5"/>
  <c r="F11" i="9"/>
  <c r="H41" i="31"/>
  <c r="H12" i="31"/>
  <c r="H37" i="31"/>
  <c r="H8" i="31"/>
  <c r="H53" i="31"/>
  <c r="F15" i="9"/>
  <c r="G82" i="31"/>
  <c r="G28" i="1"/>
  <c r="H28" i="1"/>
  <c r="G140" i="31"/>
  <c r="G129" i="31"/>
  <c r="H21" i="9"/>
  <c r="G44" i="1"/>
  <c r="F14" i="4"/>
  <c r="F9" i="4"/>
  <c r="G134" i="31"/>
  <c r="G70" i="31"/>
  <c r="C307" i="1"/>
  <c r="G307" i="1"/>
  <c r="G257" i="1"/>
  <c r="D18" i="9"/>
  <c r="D15" i="9"/>
  <c r="D14" i="9"/>
  <c r="H12" i="9"/>
  <c r="G73" i="1"/>
  <c r="F9" i="9"/>
  <c r="F28" i="9"/>
  <c r="H18" i="9"/>
  <c r="G71" i="1"/>
  <c r="H34" i="31"/>
  <c r="H5" i="31"/>
  <c r="H24" i="31"/>
  <c r="J24" i="31"/>
  <c r="K24" i="31"/>
  <c r="C9" i="9"/>
  <c r="C28" i="9"/>
  <c r="G28" i="9"/>
  <c r="C270" i="31"/>
  <c r="G270" i="31"/>
  <c r="G109" i="31"/>
  <c r="G97" i="31"/>
  <c r="G77" i="31"/>
  <c r="G68" i="31"/>
  <c r="D17" i="9"/>
  <c r="D26" i="9"/>
  <c r="H24" i="9"/>
  <c r="E23" i="9"/>
  <c r="C22" i="9"/>
  <c r="G22" i="9"/>
  <c r="F20" i="9"/>
  <c r="D20" i="9"/>
  <c r="G57" i="1"/>
  <c r="G54" i="1"/>
  <c r="E21" i="9"/>
  <c r="C208" i="31"/>
  <c r="G208" i="31"/>
  <c r="G80" i="31"/>
  <c r="D21" i="9"/>
  <c r="H19" i="9"/>
  <c r="F16" i="9"/>
  <c r="F13" i="9"/>
  <c r="D23" i="9"/>
  <c r="H14" i="9"/>
  <c r="F24" i="9"/>
  <c r="G85" i="1"/>
  <c r="F21" i="9"/>
  <c r="E18" i="9"/>
  <c r="H22" i="9"/>
  <c r="F10" i="9"/>
  <c r="G220" i="31"/>
  <c r="G144" i="31"/>
  <c r="G142" i="31"/>
  <c r="G141" i="31"/>
  <c r="G136" i="31"/>
  <c r="G130" i="31"/>
  <c r="G81" i="31"/>
  <c r="F26" i="9"/>
  <c r="H23" i="9"/>
  <c r="H25" i="9"/>
  <c r="G117" i="1"/>
  <c r="C21" i="9"/>
  <c r="G21" i="9"/>
  <c r="E19" i="9"/>
  <c r="H17" i="9"/>
  <c r="G109" i="1"/>
  <c r="E11" i="9"/>
  <c r="D24" i="9"/>
  <c r="F22" i="9"/>
  <c r="G49" i="1"/>
  <c r="C12" i="9"/>
  <c r="G12" i="9"/>
  <c r="E10" i="9"/>
  <c r="F18" i="9"/>
  <c r="G102" i="1"/>
  <c r="G66" i="31"/>
  <c r="E26" i="9"/>
  <c r="F23" i="9"/>
  <c r="D10" i="9"/>
  <c r="E12" i="9"/>
  <c r="H10" i="9"/>
  <c r="E22" i="9"/>
  <c r="H20" i="9"/>
  <c r="D19" i="9"/>
  <c r="F17" i="9"/>
  <c r="F25" i="9"/>
  <c r="C24" i="9"/>
  <c r="G24" i="9"/>
  <c r="H11" i="9"/>
  <c r="H9" i="9"/>
  <c r="H28" i="9"/>
  <c r="G127" i="31"/>
  <c r="G69" i="31"/>
  <c r="H13" i="9"/>
  <c r="D12" i="9"/>
  <c r="G72" i="1"/>
  <c r="E25" i="9"/>
  <c r="C16" i="9"/>
  <c r="G16" i="9"/>
  <c r="F14" i="9"/>
  <c r="D13" i="9"/>
  <c r="D22" i="9"/>
  <c r="E14" i="9"/>
  <c r="E20" i="9"/>
  <c r="F19" i="9"/>
  <c r="H16" i="9"/>
  <c r="E15" i="9"/>
  <c r="G84" i="1"/>
  <c r="H26" i="9"/>
  <c r="G50" i="1"/>
  <c r="E17" i="9"/>
  <c r="H15" i="9"/>
  <c r="G45" i="1"/>
  <c r="F12" i="4"/>
  <c r="F13" i="4"/>
  <c r="G47" i="1"/>
  <c r="C25" i="9"/>
  <c r="G25" i="9"/>
  <c r="G143" i="31"/>
  <c r="G138" i="31"/>
  <c r="G132" i="31"/>
  <c r="G113" i="31"/>
  <c r="G99" i="31"/>
  <c r="G329" i="1"/>
  <c r="C245" i="1"/>
  <c r="G245" i="1"/>
  <c r="G119" i="1"/>
  <c r="G111" i="1"/>
  <c r="G82" i="1"/>
  <c r="G43" i="1"/>
  <c r="G52" i="1"/>
  <c r="G48" i="1"/>
  <c r="G110" i="1"/>
  <c r="G133" i="31"/>
  <c r="G131" i="31"/>
  <c r="G128" i="31"/>
  <c r="G106" i="31"/>
  <c r="G112" i="1"/>
  <c r="G56" i="1"/>
  <c r="G41" i="1"/>
  <c r="C11" i="9"/>
  <c r="G11" i="9"/>
  <c r="C20" i="9"/>
  <c r="G20" i="9"/>
  <c r="G86" i="1"/>
  <c r="G76" i="1"/>
  <c r="G40" i="1"/>
  <c r="C18" i="9"/>
  <c r="G18" i="9"/>
  <c r="E9" i="9"/>
  <c r="E28" i="9"/>
  <c r="E24" i="9"/>
  <c r="G115" i="1"/>
  <c r="G107" i="1"/>
  <c r="G87" i="1"/>
  <c r="G77" i="1"/>
  <c r="C17" i="9"/>
  <c r="G17" i="9"/>
  <c r="G114" i="1"/>
  <c r="C23" i="9"/>
  <c r="G23" i="9"/>
  <c r="G112" i="31"/>
  <c r="G118" i="1"/>
  <c r="G74" i="1"/>
  <c r="C15" i="9"/>
  <c r="G15" i="9"/>
  <c r="G110" i="31"/>
  <c r="G104" i="31"/>
  <c r="G102" i="31"/>
  <c r="G98" i="31"/>
  <c r="G96" i="31"/>
  <c r="G65" i="31"/>
  <c r="G146" i="1"/>
  <c r="G103" i="1"/>
  <c r="E16" i="9"/>
  <c r="C14" i="9"/>
  <c r="G14" i="9"/>
  <c r="G9" i="9"/>
  <c r="D11" i="9"/>
  <c r="G137" i="31"/>
  <c r="G135" i="31"/>
  <c r="G111" i="31"/>
  <c r="G106" i="1"/>
  <c r="G81" i="1"/>
  <c r="F10" i="4"/>
  <c r="I25" i="31"/>
  <c r="J25" i="31"/>
  <c r="F6" i="4"/>
  <c r="A65" i="1"/>
  <c r="A344" i="1"/>
  <c r="F69" i="4"/>
  <c r="A34" i="1"/>
  <c r="A313" i="1"/>
  <c r="A158" i="1"/>
  <c r="A251" i="1"/>
  <c r="A152" i="31"/>
  <c r="A438" i="1"/>
  <c r="A220" i="1"/>
  <c r="A189" i="1"/>
  <c r="A282" i="1"/>
  <c r="A431" i="31"/>
  <c r="A463" i="31"/>
</calcChain>
</file>

<file path=xl/comments1.xml><?xml version="1.0" encoding="utf-8"?>
<comments xmlns="http://schemas.openxmlformats.org/spreadsheetml/2006/main">
  <authors>
    <author>Milagro Daniela  Urbina García</author>
  </authors>
  <commentList>
    <comment ref="J25" authorId="0" shapeId="0">
      <text>
        <r>
          <rPr>
            <b/>
            <sz val="9"/>
            <color indexed="81"/>
            <rFont val="Tahoma"/>
            <family val="2"/>
          </rPr>
          <t>Milagro Daniela  Urbina García:</t>
        </r>
        <r>
          <rPr>
            <sz val="9"/>
            <color indexed="81"/>
            <rFont val="Tahoma"/>
            <family val="2"/>
          </rPr>
          <t xml:space="preserve">
Se restan los Agentes Corresponsales de Banco POPULAR
</t>
        </r>
      </text>
    </comment>
  </commentList>
</comments>
</file>

<file path=xl/comments2.xml><?xml version="1.0" encoding="utf-8"?>
<comments xmlns="http://schemas.openxmlformats.org/spreadsheetml/2006/main">
  <authors>
    <author>Christofer G. Cerrato Espinal</author>
  </authors>
  <commentList>
    <comment ref="D3" authorId="0" shapeId="0">
      <text>
        <r>
          <rPr>
            <b/>
            <sz val="9"/>
            <color indexed="81"/>
            <rFont val="Tahoma"/>
            <family val="2"/>
          </rPr>
          <t>Christofer G. Cerrato Espinal:</t>
        </r>
        <r>
          <rPr>
            <sz val="9"/>
            <color indexed="81"/>
            <rFont val="Tahoma"/>
            <family val="2"/>
          </rPr>
          <t xml:space="preserve">
A partir del mes de julio 2018, Banco Hondureño para la Producción y la Vivienda (BANHPROVI), realiza operaciones de Banca de Primer y Segundo Piso de conformidad al Decreto Legislativo No. 358-2014 de fecha 20 de mayo de 2014.</t>
        </r>
      </text>
    </comment>
  </commentList>
</comments>
</file>

<file path=xl/sharedStrings.xml><?xml version="1.0" encoding="utf-8"?>
<sst xmlns="http://schemas.openxmlformats.org/spreadsheetml/2006/main" count="5560" uniqueCount="602">
  <si>
    <t>OFICINAS DEL SISTEMA FINANCIERO NACIONAL AUTORIZADAS</t>
  </si>
  <si>
    <t>MONEDA Y BANCA</t>
  </si>
  <si>
    <t>2009</t>
  </si>
  <si>
    <t>BANCOS COMERCIALES</t>
  </si>
  <si>
    <t>Oficinas Principales</t>
  </si>
  <si>
    <t>Sucursales</t>
  </si>
  <si>
    <t>Agencias</t>
  </si>
  <si>
    <t>Ventanillas de Servicio</t>
  </si>
  <si>
    <t>Otras Oficinas</t>
  </si>
  <si>
    <t>BANCOS ESTATALES</t>
  </si>
  <si>
    <t>ASOC. DE AHORRO Y PRESTAMO</t>
  </si>
  <si>
    <t>BANCA DE SEGUNDO PISO</t>
  </si>
  <si>
    <t>COMPAÑIAS DE SEGUROS</t>
  </si>
  <si>
    <t>2009 *</t>
  </si>
  <si>
    <t>FONDOS DE PENSIONES</t>
  </si>
  <si>
    <t>BOLSAS DE VALORES</t>
  </si>
  <si>
    <t>ALMACENES GRALES. DE DEPOSITO</t>
  </si>
  <si>
    <t>CASAS DE CAMBIO</t>
  </si>
  <si>
    <t>SOCIEDADES FINANCIERAS</t>
  </si>
  <si>
    <t xml:space="preserve">GRAN TOTAL DE OFICINAS  </t>
  </si>
  <si>
    <t>SISTEMA FINANCIERO NACIONAL</t>
  </si>
  <si>
    <t>NUMERO DE OFICINAS POR DEPARTAMENTO</t>
  </si>
  <si>
    <t>Número de</t>
  </si>
  <si>
    <t>Número</t>
  </si>
  <si>
    <t>Ventanillas</t>
  </si>
  <si>
    <t>Otras</t>
  </si>
  <si>
    <t>Oficinas</t>
  </si>
  <si>
    <t>de</t>
  </si>
  <si>
    <t>Total de</t>
  </si>
  <si>
    <t>Funcionarios</t>
  </si>
  <si>
    <t>Departamentos</t>
  </si>
  <si>
    <t>Principales</t>
  </si>
  <si>
    <t>Sucursales  1/</t>
  </si>
  <si>
    <t>Servicio</t>
  </si>
  <si>
    <t>2/</t>
  </si>
  <si>
    <t>y Empleados</t>
  </si>
  <si>
    <t>Francisco Morazán</t>
  </si>
  <si>
    <t>Cortés</t>
  </si>
  <si>
    <t>Atlántida</t>
  </si>
  <si>
    <t>Choluteca</t>
  </si>
  <si>
    <t>Copán</t>
  </si>
  <si>
    <t>Olancho</t>
  </si>
  <si>
    <t>El Paraíso</t>
  </si>
  <si>
    <t>Santa Bárbara</t>
  </si>
  <si>
    <t>Comayagüa</t>
  </si>
  <si>
    <t>Islas de la Bahía</t>
  </si>
  <si>
    <t>Ocotepeque</t>
  </si>
  <si>
    <t>Lempira</t>
  </si>
  <si>
    <t>Yoro</t>
  </si>
  <si>
    <t>Valle</t>
  </si>
  <si>
    <t>Colón</t>
  </si>
  <si>
    <t>Gracias a Dios</t>
  </si>
  <si>
    <t>La Paz</t>
  </si>
  <si>
    <t>Intibuca</t>
  </si>
  <si>
    <t xml:space="preserve">TOTALES   </t>
  </si>
  <si>
    <t>1/   Considerar como "Sucursal" a la oficina que lleve, por separado de la oficina principal, los registros contables y/o centralice las operaciones de una determinada región del país.</t>
  </si>
  <si>
    <t>2/   En "Otras Oficinas" puede incluir, según corresponda a su Institución: Autobancos, cajeros automáticos, corredurias, puestos de bolsa, bodegas habilitadas y otras oficinas de atención al</t>
  </si>
  <si>
    <t xml:space="preserve">      público.</t>
  </si>
  <si>
    <t xml:space="preserve">INSTITUCIONES SUPERVISADAS POR LA COMISIÓN NACIONAL DE BANCOS Y SEGUROS </t>
  </si>
  <si>
    <t>Al 30 de Junio de 2020</t>
  </si>
  <si>
    <t>No.</t>
  </si>
  <si>
    <t>Institución</t>
  </si>
  <si>
    <t>Nombre de Referencia</t>
  </si>
  <si>
    <t>Fecha Inicio de Operaciones</t>
  </si>
  <si>
    <t>Oficina Principal (Ciudad)</t>
  </si>
  <si>
    <r>
      <t>Otras Oficinas</t>
    </r>
    <r>
      <rPr>
        <b/>
        <vertAlign val="superscript"/>
        <sz val="11"/>
        <rFont val="Century Gothic"/>
        <family val="2"/>
      </rPr>
      <t>1/</t>
    </r>
  </si>
  <si>
    <t>No. Total de Oficinas</t>
  </si>
  <si>
    <t>No. de Funcionarios y Empleados</t>
  </si>
  <si>
    <t>Bancos Comerciales</t>
  </si>
  <si>
    <t>Banco de Honduras, S.A.</t>
  </si>
  <si>
    <t>HONDURAS</t>
  </si>
  <si>
    <t>2-oct-1889</t>
  </si>
  <si>
    <t>Tegucigalpa</t>
  </si>
  <si>
    <t>Banco Atlántida, S.A.</t>
  </si>
  <si>
    <t>BANCATLAN</t>
  </si>
  <si>
    <t>Banco de Occidente, S.A.</t>
  </si>
  <si>
    <t>BANCOCCI</t>
  </si>
  <si>
    <t>Sta. Rosa de Copán</t>
  </si>
  <si>
    <r>
      <t>Banco de los Trabajadores, S.A.</t>
    </r>
    <r>
      <rPr>
        <vertAlign val="superscript"/>
        <sz val="11"/>
        <rFont val="Century Gothic"/>
        <family val="2"/>
      </rPr>
      <t xml:space="preserve"> </t>
    </r>
  </si>
  <si>
    <t>BANCOTRAB</t>
  </si>
  <si>
    <t>Banco Financiera Centroamericana, S.A.</t>
  </si>
  <si>
    <t>FICENSA</t>
  </si>
  <si>
    <t>Banco Hondureño del Café, S.A.</t>
  </si>
  <si>
    <t>BANHCAFE</t>
  </si>
  <si>
    <t xml:space="preserve">Banco del País, S.A. </t>
  </si>
  <si>
    <t>BANPAIS</t>
  </si>
  <si>
    <t>San Pedro Sula</t>
  </si>
  <si>
    <t>Banco Financiera Comercial Hondureña, S.A.</t>
  </si>
  <si>
    <t>FICOHSA</t>
  </si>
  <si>
    <t xml:space="preserve">Banco Lafise (Honduras), Sociedad Anónima </t>
  </si>
  <si>
    <t>LAFISE</t>
  </si>
  <si>
    <t xml:space="preserve">Banco Davivienda Honduras, Sociedad Anónima </t>
  </si>
  <si>
    <t>BANCO DAVIVIENDA</t>
  </si>
  <si>
    <t>Banco Promerica, S.A.</t>
  </si>
  <si>
    <t>PROMERICA</t>
  </si>
  <si>
    <t xml:space="preserve">Banco de Desarrollo Rural Honduras, S.A.  </t>
  </si>
  <si>
    <t>BANRURAL</t>
  </si>
  <si>
    <t xml:space="preserve">Banco Azteca de Honduras, S.A. </t>
  </si>
  <si>
    <t>AZTECA</t>
  </si>
  <si>
    <r>
      <t>Banco Popular, S.A.</t>
    </r>
    <r>
      <rPr>
        <vertAlign val="superscript"/>
        <sz val="11"/>
        <rFont val="Century Gothic"/>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</si>
  <si>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</si>
  <si>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</si>
  <si>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</si>
  <si>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</si>
  <si>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</si>
  <si>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</si>
  <si>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</si>
  <si>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</si>
  <si>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</si>
  <si>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t>Banco Hondureño para la Producción y la Vivienda</t>
  </si>
  <si>
    <t>BANHPROVI</t>
  </si>
  <si>
    <t>Sociedades Financieras</t>
  </si>
  <si>
    <t>Financiera Codimersa, S.A.</t>
  </si>
  <si>
    <t>CODIMERSA</t>
  </si>
  <si>
    <t>Leasing Atlántida, S.A.</t>
  </si>
  <si>
    <t>LEASING ATLÁNTIDA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</si>
  <si>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</si>
  <si>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</si>
  <si>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</si>
  <si>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</si>
  <si>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</si>
  <si>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</si>
  <si>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</si>
  <si>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</si>
  <si>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</si>
  <si>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</si>
  <si>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</si>
  <si>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</si>
  <si>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</si>
  <si>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Financiera Finca Honduras, S.A.</t>
  </si>
  <si>
    <t>FINCA HONDURAS</t>
  </si>
  <si>
    <t xml:space="preserve">Organización de Desarrollo Empresarial Femenino Financiera, S.A. </t>
  </si>
  <si>
    <t>ODEF FINANCIERA</t>
  </si>
  <si>
    <t>Oficinas de Representación</t>
  </si>
  <si>
    <t xml:space="preserve">Laad Américas, N.V. </t>
  </si>
  <si>
    <t>LAAD</t>
  </si>
  <si>
    <t>Instituciones de Seguros</t>
  </si>
  <si>
    <t xml:space="preserve">Seguros Bolívar Honduras, S.A. </t>
  </si>
  <si>
    <t>SEGUROS DAVIVIENDA</t>
  </si>
  <si>
    <t>Pan American Life Insurance Company</t>
  </si>
  <si>
    <t>PALIC</t>
  </si>
  <si>
    <r>
      <t>MAPFRE|SEGUROS HONDURAS, S.A.</t>
    </r>
    <r>
      <rPr>
        <vertAlign val="superscript"/>
        <sz val="11"/>
        <rFont val="Century Gothic"/>
        <family val="2"/>
      </rPr>
      <t xml:space="preserve"> </t>
    </r>
  </si>
  <si>
    <t>MAPFRE|SEGUROS</t>
  </si>
  <si>
    <t xml:space="preserve">Interamericana de Seguros, S.A.   </t>
  </si>
  <si>
    <t>FICOHSA SEGUROS</t>
  </si>
  <si>
    <r>
      <t>Seguros Continental, S.A.</t>
    </r>
    <r>
      <rPr>
        <vertAlign val="superscript"/>
        <sz val="11"/>
        <rFont val="Century Gothic"/>
        <family val="2"/>
      </rPr>
      <t xml:space="preserve"> </t>
    </r>
  </si>
  <si>
    <t>SEGUROS CONTINENTAL</t>
  </si>
  <si>
    <t>Seguros Atlántida, S.A.</t>
  </si>
  <si>
    <t>SEGUROS ATLÁNTIDA</t>
  </si>
  <si>
    <t>Seguros Crefisa, S.A.</t>
  </si>
  <si>
    <t>CREFISA</t>
  </si>
  <si>
    <t>Seguros Equidad, S.A.</t>
  </si>
  <si>
    <t>SEGUROS EQUIDAD</t>
  </si>
  <si>
    <t>Seguros del País, S.A</t>
  </si>
  <si>
    <t>SEGUROS DEL PAÍS</t>
  </si>
  <si>
    <t>Seguros Lafise (Honduras), Sociedad Anónima</t>
  </si>
  <si>
    <t>SEGUROS LAFISE</t>
  </si>
  <si>
    <r>
      <t>ASSA Compañía de Seguros, S.A. Sucursal Honduras</t>
    </r>
    <r>
      <rPr>
        <vertAlign val="superscript"/>
        <sz val="11"/>
        <rFont val="Century Gothic"/>
        <family val="2"/>
      </rPr>
      <t xml:space="preserve"> 2/</t>
    </r>
  </si>
  <si>
    <t>ASSA</t>
  </si>
  <si>
    <t>-</t>
  </si>
  <si>
    <r>
      <t>Seguros Banrural Honduras, Sociedad Anónima</t>
    </r>
    <r>
      <rPr>
        <vertAlign val="superscript"/>
        <sz val="11"/>
        <rFont val="Century Gothic"/>
        <family val="2"/>
      </rPr>
      <t xml:space="preserve"> </t>
    </r>
  </si>
  <si>
    <t>SEGUROS BANRURAL</t>
  </si>
  <si>
    <r>
      <t xml:space="preserve">ASSA Compañía de Seguros Honduras, S.A. </t>
    </r>
    <r>
      <rPr>
        <vertAlign val="superscript"/>
        <sz val="11"/>
        <rFont val="Century Gothic"/>
        <family val="2"/>
      </rPr>
      <t>3/</t>
    </r>
  </si>
  <si>
    <t>ASSA CIA. DE SEGUROS</t>
  </si>
  <si>
    <t>Procesadoras de Tarjetas de Crédito</t>
  </si>
  <si>
    <t>Credomatic de Honduras, S.A.</t>
  </si>
  <si>
    <t>CREDOMATIC</t>
  </si>
  <si>
    <t>Ventas Internacionales, S.A.</t>
  </si>
  <si>
    <t>VISA</t>
  </si>
  <si>
    <t>ALCANCE, S.A. de C.V.</t>
  </si>
  <si>
    <t>ALCANCE</t>
  </si>
  <si>
    <t>Fondos Privados de Pensiones</t>
  </si>
  <si>
    <t>Administradora de Fondos de Pensiones Atlántida, S.A.</t>
  </si>
  <si>
    <t>AFP ATLÁNTIDA</t>
  </si>
  <si>
    <t xml:space="preserve">Administradora de Fondos de Pensiones Ficohsa,  S.A. </t>
  </si>
  <si>
    <t>FICOHSA PENSIONES Y CENSANTÍAS</t>
  </si>
  <si>
    <t>Administradora de Fondos de Pensiones y Cesantías BAC|Pensiones Honduras, S.A.</t>
  </si>
  <si>
    <t>BAC|PENSIONES</t>
  </si>
  <si>
    <r>
      <t xml:space="preserve">Administradora de Fondos Privados de Pensiones y Cesantías Occidente, S.A. </t>
    </r>
    <r>
      <rPr>
        <vertAlign val="superscript"/>
        <sz val="11"/>
        <rFont val="Century Gothic"/>
        <family val="2"/>
      </rPr>
      <t>4/</t>
    </r>
  </si>
  <si>
    <t>AFPC OCCIDENTE</t>
  </si>
  <si>
    <t>N/D</t>
  </si>
  <si>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</si>
  <si>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</si>
  <si>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</si>
  <si>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</si>
  <si>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</si>
  <si>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</si>
  <si>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</si>
  <si>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</si>
  <si>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</si>
  <si>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Universidad Nacional Autónoma de Honduras</t>
  </si>
  <si>
    <t>INPREUNAH</t>
  </si>
  <si>
    <t>Bolsa de Valores</t>
  </si>
  <si>
    <t>Bolsa Centroamericana de Valores, S.A.</t>
  </si>
  <si>
    <t>BCV</t>
  </si>
  <si>
    <t>Casas de Bolsa</t>
  </si>
  <si>
    <t>Casa de Bolsa de Valores, S.A.</t>
  </si>
  <si>
    <t>CABVAL</t>
  </si>
  <si>
    <t>Promociones e Inversiones en Bolsa, S.A.</t>
  </si>
  <si>
    <t>PROBOLSA</t>
  </si>
  <si>
    <t>Fomento Financiero, S.A.</t>
  </si>
  <si>
    <t>FOMENTO FINANCIERO</t>
  </si>
  <si>
    <t>Casa de Bolsa Atlántida, S.A.</t>
  </si>
  <si>
    <t>CASA DE BOLSA ATLÁNTIDA</t>
  </si>
  <si>
    <t>Promotora Bursátil, S.A.</t>
  </si>
  <si>
    <t>PROBURSA</t>
  </si>
  <si>
    <t>Continental Casa de Bolsa, S.A.</t>
  </si>
  <si>
    <t>CONTINENTAL CASA DE BOLSA</t>
  </si>
  <si>
    <t>Lafise, Valores de Honduras, S.A.</t>
  </si>
  <si>
    <t>Almacenes Generales de Depósito</t>
  </si>
  <si>
    <t>Almacenes de Depósito, S.A.</t>
  </si>
  <si>
    <t>ALDESA</t>
  </si>
  <si>
    <t xml:space="preserve">Compañía Almacenadora, S.A.  </t>
  </si>
  <si>
    <t>COALSA</t>
  </si>
  <si>
    <t>Almacenes Generales de Depósitos de Café, S.A.</t>
  </si>
  <si>
    <t>ALMACAFE</t>
  </si>
  <si>
    <t>Almacenadora Hondureña, S.A.</t>
  </si>
  <si>
    <t>ALMAHSA</t>
  </si>
  <si>
    <t>Casas de Cambio</t>
  </si>
  <si>
    <r>
      <t>Divisas Corporativas-Casa de Cambio, S.A.</t>
    </r>
    <r>
      <rPr>
        <vertAlign val="superscript"/>
        <sz val="11"/>
        <rFont val="Century Gothic"/>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</si>
  <si>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</si>
  <si>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</si>
  <si>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</si>
  <si>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</si>
  <si>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</si>
  <si>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</si>
  <si>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</si>
  <si>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</si>
  <si>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</si>
  <si>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</si>
  <si>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</si>
  <si>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</si>
  <si>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</si>
  <si>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</si>
  <si>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</si>
  <si>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</si>
  <si>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</si>
  <si>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t>
  </si>
  <si>
    <t>Centrales de Riesgo Privadas</t>
  </si>
  <si>
    <t>TransUnion Honduras - Buró de Crédito, S.A.</t>
  </si>
  <si>
    <t>TRANSUNION</t>
  </si>
  <si>
    <t xml:space="preserve">Equifax Honduras - Central de Riesgo Privada, S.A. </t>
  </si>
  <si>
    <t>EQUIFAX</t>
  </si>
  <si>
    <t>Sociedades Clasificadoras de Riesgo</t>
  </si>
  <si>
    <t xml:space="preserve">Fitch Centroamérica, S.A. </t>
  </si>
  <si>
    <t>FITCH CENTROAMÉRICA</t>
  </si>
  <si>
    <t xml:space="preserve">Sociedad Clasificadora de Riesgo Honduras,  S.A. </t>
  </si>
  <si>
    <t>SC RIESGO</t>
  </si>
  <si>
    <t xml:space="preserve">Pacific Credit Rating, S.A. de C.V. </t>
  </si>
  <si>
    <t>PACIFIC CREDIT</t>
  </si>
  <si>
    <r>
      <t xml:space="preserve">Zumma Rating S.A. de C.V. Clasificadora de Riesgo </t>
    </r>
    <r>
      <rPr>
        <vertAlign val="subscript"/>
        <sz val="14"/>
        <rFont val="Century Gothic"/>
        <family val="2"/>
      </rPr>
      <t xml:space="preserve"> </t>
    </r>
  </si>
  <si>
    <t>ZUMMA RATINGS</t>
  </si>
  <si>
    <t>Sociedades Remesadoras de Dinero</t>
  </si>
  <si>
    <t>Correo y Remesas Electrónicas, S.A.</t>
  </si>
  <si>
    <t>CORELSA</t>
  </si>
  <si>
    <r>
      <t>Servigiros Remesadora, S.A.</t>
    </r>
    <r>
      <rPr>
        <vertAlign val="superscript"/>
        <sz val="11"/>
        <rFont val="Century Gothic"/>
        <family val="2"/>
      </rPr>
      <t xml:space="preserve"> </t>
    </r>
  </si>
  <si>
    <t xml:space="preserve">SERVIGIROS </t>
  </si>
  <si>
    <t>Remesadora El Hermano Lejano Express, S.A.</t>
  </si>
  <si>
    <t>REMESADORA EHLEXSA</t>
  </si>
  <si>
    <t>Administradora de Fondo de Garantía Recíproca</t>
  </si>
  <si>
    <r>
      <t>Confianza Sociedad Administradora de Fondos de Garantía Recíproca, S.A. de C.V</t>
    </r>
    <r>
      <rPr>
        <sz val="14"/>
        <rFont val="Century Gothic"/>
        <family val="2"/>
      </rPr>
      <t>.</t>
    </r>
    <r>
      <rPr>
        <vertAlign val="superscript"/>
        <sz val="14"/>
        <rFont val="Century Gothic"/>
        <family val="2"/>
      </rPr>
      <t xml:space="preserve"> </t>
    </r>
  </si>
  <si>
    <t>CONFIANZA SA-FGR</t>
  </si>
  <si>
    <t>Otras Instituciones Financieras</t>
  </si>
  <si>
    <r>
      <t xml:space="preserve">Régimen de Aportaciones Privadas </t>
    </r>
    <r>
      <rPr>
        <vertAlign val="superscript"/>
        <sz val="11"/>
        <rFont val="Century Gothic"/>
        <family val="2"/>
      </rPr>
      <t xml:space="preserve"> 5/</t>
    </r>
  </si>
  <si>
    <t>RAP</t>
  </si>
  <si>
    <t>Instituciones no Bancarias que Brindan Servicios de Pago Utilizando Dinero Electrónico (INDEL)</t>
  </si>
  <si>
    <r>
      <t xml:space="preserve">Dinero Electrónico, S.A. </t>
    </r>
    <r>
      <rPr>
        <vertAlign val="superscript"/>
        <sz val="11"/>
        <rFont val="Century Gothic"/>
        <family val="2"/>
      </rPr>
      <t>6/</t>
    </r>
  </si>
  <si>
    <t>TIGO MONEY</t>
  </si>
  <si>
    <t>Total General</t>
  </si>
  <si>
    <t>1/</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</si>
  <si>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</si>
  <si>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Mediante Resolución de la CNBS GES No.581/11-07-2019 de fecha 11 de julio de 2019, se resolvió procedente la transferencia de sus activos y pasivos a favor de Assa Compañía de Seguros Honduras, S.A.</t>
  </si>
  <si>
    <t>3/</t>
  </si>
  <si>
    <t>Autorizada para operar como institución de seguros del tercer grupo, según Resolución del BCH No. 363-7/2019.</t>
  </si>
  <si>
    <t>4/</t>
  </si>
  <si>
    <t>Mediante Resolución del BCH No. 468-10/2019 de fecha 16 de octubre de 2019, se autorizó la constitución de la Sociedad Administradora de Fondos Privados de Pensiones y Cesantías Occidente, S.A. para que opere como una administradora de fondos privados de pensiones y cesantías.</t>
  </si>
  <si>
    <t>5/</t>
  </si>
  <si>
    <t xml:space="preserve">El Régimen de Aportaciones Privadas (RAP), realiza operaciones de Administración de Fondos de Pensiones y Banca de Segundo Piso. </t>
  </si>
  <si>
    <t>6/</t>
  </si>
  <si>
    <t>Mediante Resolución del BCH No. 494-11/2019 de fecha 11 de noviembre de 2019, se autorizó el establecimiento de una institución no bancaria que brinda servicios de pago utilizando dinero electrónico, bajo la denominación de Dinero Electrónico, S.A.</t>
  </si>
  <si>
    <t>Institucion</t>
  </si>
  <si>
    <t>departamento</t>
  </si>
  <si>
    <t>Oficina principal</t>
  </si>
  <si>
    <t>sucursales</t>
  </si>
  <si>
    <t>agencias</t>
  </si>
  <si>
    <t>ventanillas</t>
  </si>
  <si>
    <t>otras oficinas</t>
  </si>
  <si>
    <t>empleados</t>
  </si>
  <si>
    <t>Columna1</t>
  </si>
  <si>
    <t>0101</t>
  </si>
  <si>
    <t>01</t>
  </si>
  <si>
    <t>02</t>
  </si>
  <si>
    <t>03</t>
  </si>
  <si>
    <t>04</t>
  </si>
  <si>
    <t>05</t>
  </si>
  <si>
    <t>06</t>
  </si>
  <si>
    <t>07</t>
  </si>
  <si>
    <t>08</t>
  </si>
  <si>
    <t>09</t>
  </si>
  <si>
    <t>10</t>
  </si>
  <si>
    <t>11</t>
  </si>
  <si>
    <t>12</t>
  </si>
  <si>
    <t>13</t>
  </si>
  <si>
    <t>14</t>
  </si>
  <si>
    <t>15</t>
  </si>
  <si>
    <t>16</t>
  </si>
  <si>
    <t>17</t>
  </si>
  <si>
    <t>18</t>
  </si>
  <si>
    <t>0102</t>
  </si>
  <si>
    <t>1</t>
  </si>
  <si>
    <t>0103</t>
  </si>
  <si>
    <t>0106</t>
  </si>
  <si>
    <t>0110</t>
  </si>
  <si>
    <t>0114</t>
  </si>
  <si>
    <t>0</t>
  </si>
  <si>
    <t>0115</t>
  </si>
  <si>
    <t>0120</t>
  </si>
  <si>
    <t>0122</t>
  </si>
  <si>
    <t>0124</t>
  </si>
  <si>
    <t>0125</t>
  </si>
  <si>
    <t>0129</t>
  </si>
  <si>
    <t>0130</t>
  </si>
  <si>
    <t>0131</t>
  </si>
  <si>
    <t>0134</t>
  </si>
  <si>
    <t>0201</t>
  </si>
  <si>
    <t>0206</t>
  </si>
  <si>
    <t>0401</t>
  </si>
  <si>
    <t>0402</t>
  </si>
  <si>
    <t>0403</t>
  </si>
  <si>
    <t>0404</t>
  </si>
  <si>
    <t>0406</t>
  </si>
  <si>
    <t>0502</t>
  </si>
  <si>
    <t>0601</t>
  </si>
  <si>
    <t>0602</t>
  </si>
  <si>
    <t>0603</t>
  </si>
  <si>
    <t>0604</t>
  </si>
  <si>
    <t>0606</t>
  </si>
  <si>
    <t>0608</t>
  </si>
  <si>
    <t>0609</t>
  </si>
  <si>
    <t>0612</t>
  </si>
  <si>
    <t>0613</t>
  </si>
  <si>
    <t>0615</t>
  </si>
  <si>
    <t>0616</t>
  </si>
  <si>
    <t>0617</t>
  </si>
  <si>
    <t>0702</t>
  </si>
  <si>
    <t>0710</t>
  </si>
  <si>
    <t>0728</t>
  </si>
  <si>
    <t>0802</t>
  </si>
  <si>
    <t>0807</t>
  </si>
  <si>
    <t>0813</t>
  </si>
  <si>
    <t>0816</t>
  </si>
  <si>
    <t>0829</t>
  </si>
  <si>
    <t>0833</t>
  </si>
  <si>
    <t>0838</t>
  </si>
  <si>
    <t>0842</t>
  </si>
  <si>
    <t>0843</t>
  </si>
  <si>
    <t>0844</t>
  </si>
  <si>
    <t>1101</t>
  </si>
  <si>
    <t>1102</t>
  </si>
  <si>
    <t>1103</t>
  </si>
  <si>
    <t>1105</t>
  </si>
  <si>
    <t>1106</t>
  </si>
  <si>
    <t>1204</t>
  </si>
  <si>
    <t>1301</t>
  </si>
  <si>
    <t>1302</t>
  </si>
  <si>
    <t>1401</t>
  </si>
  <si>
    <t>1402</t>
  </si>
  <si>
    <t>1403</t>
  </si>
  <si>
    <t>1602</t>
  </si>
  <si>
    <t>1603</t>
  </si>
  <si>
    <t>1605</t>
  </si>
  <si>
    <t>1606</t>
  </si>
  <si>
    <t>1607</t>
  </si>
  <si>
    <t>1801</t>
  </si>
  <si>
    <t>1804</t>
  </si>
  <si>
    <t>1805</t>
  </si>
  <si>
    <t>1808</t>
  </si>
  <si>
    <t>1810</t>
  </si>
  <si>
    <t>1812</t>
  </si>
  <si>
    <t>1813</t>
  </si>
  <si>
    <t>2001</t>
  </si>
  <si>
    <t>2002</t>
  </si>
  <si>
    <t>2102</t>
  </si>
  <si>
    <t>2103</t>
  </si>
  <si>
    <t>2104</t>
  </si>
  <si>
    <t>2201</t>
  </si>
  <si>
    <t>2202</t>
  </si>
  <si>
    <t>2203</t>
  </si>
  <si>
    <t>2204</t>
  </si>
  <si>
    <t>2301</t>
  </si>
  <si>
    <t>2302</t>
  </si>
  <si>
    <t>2304</t>
  </si>
  <si>
    <t>2305</t>
  </si>
  <si>
    <t>2307</t>
  </si>
  <si>
    <t>2401</t>
  </si>
  <si>
    <t xml:space="preserve">SISTEMA DE BANCOS COMERCIALES </t>
  </si>
  <si>
    <t>DEPARTAMENTOS</t>
  </si>
  <si>
    <t xml:space="preserve">Atlántida </t>
  </si>
  <si>
    <t>Comayagua</t>
  </si>
  <si>
    <t xml:space="preserve">Cortés </t>
  </si>
  <si>
    <t xml:space="preserve">Choluteca </t>
  </si>
  <si>
    <t xml:space="preserve">El Paraíso </t>
  </si>
  <si>
    <t xml:space="preserve">Intibucá </t>
  </si>
  <si>
    <t xml:space="preserve">Islas de la Bahía </t>
  </si>
  <si>
    <t xml:space="preserve">Ocotepeque </t>
  </si>
  <si>
    <t xml:space="preserve">Santa Bárbara </t>
  </si>
  <si>
    <t xml:space="preserve">Yoro </t>
  </si>
  <si>
    <t xml:space="preserve">TOTAL  </t>
  </si>
  <si>
    <t>SISTEMA DE BANCOS COMERCIALES</t>
  </si>
  <si>
    <t>ATM's</t>
  </si>
  <si>
    <r>
      <t xml:space="preserve">Otras Oficinas </t>
    </r>
    <r>
      <rPr>
        <b/>
        <vertAlign val="superscript"/>
        <sz val="14"/>
        <color indexed="9"/>
        <rFont val="Calibri"/>
        <family val="2"/>
      </rPr>
      <t>2/</t>
    </r>
  </si>
  <si>
    <r>
      <t>Sucursales</t>
    </r>
    <r>
      <rPr>
        <b/>
        <vertAlign val="superscript"/>
        <sz val="14"/>
        <color indexed="9"/>
        <rFont val="Calibri"/>
        <family val="2"/>
      </rPr>
      <t>1/</t>
    </r>
  </si>
  <si>
    <t>2/   En "Otras Oficinas" puede incluir, según corresponda a su Institución: Autobancos, cajeros automáticos, corredurias, puestos de bolsa, bodegas habilitadas y otras oficinas de atención al público.</t>
  </si>
  <si>
    <t xml:space="preserve">      </t>
  </si>
  <si>
    <t>SISTEMA DE BANCOS ESTATALES</t>
  </si>
  <si>
    <t>SISTEMA DE ASOCIACIONES DE AHORRO Y PRESTAMO</t>
  </si>
  <si>
    <t>INSTITUCIONES DE SEGUROS</t>
  </si>
  <si>
    <t>SISTEMA DE SOCIEDADES FINANCIERAS</t>
  </si>
  <si>
    <t>SISTEMA DE FONDOS PUBLICOS DE PENSIONES</t>
  </si>
  <si>
    <t>SISTEMA DE BOLSAS DE VALORES</t>
  </si>
  <si>
    <t>SISTEMA DE ALMACENES DE DEPOSITO</t>
  </si>
  <si>
    <t>SISTEMA DE CASAS DE CAMBIO</t>
  </si>
  <si>
    <t>BANCOS DE SEGUNDO PISO</t>
  </si>
  <si>
    <t>OFICINAS DE REPRESENTACION</t>
  </si>
  <si>
    <t>SISTEMA DE FONDOS PRIVADOS DE PENSIONES</t>
  </si>
  <si>
    <t>SISTEMA DE EMISORAS DE TARJETAS DE CREDITO</t>
  </si>
  <si>
    <t>SISTEMA DE CASAS DE BOLSAS</t>
  </si>
  <si>
    <t>ORGANIZACIONES PRIVADAS DE DESARROLLO FINANCIERAS</t>
  </si>
  <si>
    <t>CENTRALES DE RIESGO PRIVADAS</t>
  </si>
  <si>
    <r>
      <t xml:space="preserve">SISTEMA DE BANCOS COMERCIALES </t>
    </r>
    <r>
      <rPr>
        <b/>
        <sz val="12"/>
        <rFont val="Calibri"/>
        <family val="2"/>
      </rPr>
      <t>1/</t>
    </r>
  </si>
  <si>
    <t>Intibucá</t>
  </si>
  <si>
    <t>Ococtepeque</t>
  </si>
  <si>
    <t>1/ Cifras al 31 de diciembre de cada año exceptuando la ultima columna, la cual pertenece al trimestre del cual se informa.</t>
  </si>
  <si>
    <t>NUMERO DE EMPLEADOS POR DEPARTAMENTO</t>
  </si>
  <si>
    <t>Banca de Segundo Piso</t>
  </si>
  <si>
    <t>Numero de Sucursales</t>
  </si>
  <si>
    <t>Total</t>
  </si>
  <si>
    <t>Empleados</t>
  </si>
  <si>
    <t>Numero de Agencias</t>
  </si>
  <si>
    <t>BANPROVI</t>
  </si>
  <si>
    <t xml:space="preserve">Numero de Ventanillas de Servicio </t>
  </si>
  <si>
    <t>Numero de Otras Oficinas</t>
  </si>
  <si>
    <t xml:space="preserve">TOTAL OFICINAS  Y EMPLEADOS   </t>
  </si>
  <si>
    <t>NUMERO DE INSTITUCIONES Y OFICINAS DEL SISTEMA FINANCIERO NACIONAL</t>
  </si>
  <si>
    <t>Datos al 31 de diciembre de 1999</t>
  </si>
  <si>
    <t>NOMBRE</t>
  </si>
  <si>
    <t>FECHA</t>
  </si>
  <si>
    <t>OFICINA</t>
  </si>
  <si>
    <t>VENTANI-</t>
  </si>
  <si>
    <t>OTRAS</t>
  </si>
  <si>
    <t>No. TOTAL</t>
  </si>
  <si>
    <t>DE</t>
  </si>
  <si>
    <t>INICIO DE</t>
  </si>
  <si>
    <t>PRINCIPAL</t>
  </si>
  <si>
    <t>SUCURSA-</t>
  </si>
  <si>
    <t>LLAS DE</t>
  </si>
  <si>
    <t>OFICINAS</t>
  </si>
  <si>
    <t>DE FUNC. Y</t>
  </si>
  <si>
    <t>INSTITUCION</t>
  </si>
  <si>
    <t>REFERENCIA</t>
  </si>
  <si>
    <t>OPERAC.</t>
  </si>
  <si>
    <t>(Ciudad)</t>
  </si>
  <si>
    <t>LES</t>
  </si>
  <si>
    <t>AGENCIAS</t>
  </si>
  <si>
    <t>SERVICIO</t>
  </si>
  <si>
    <t>EMPLEADOS</t>
  </si>
  <si>
    <t>Honduras</t>
  </si>
  <si>
    <t>Bancatlán</t>
  </si>
  <si>
    <t>Banco de El Ahorro Hondureño, S.A.</t>
  </si>
  <si>
    <t>Bancahorro</t>
  </si>
  <si>
    <t>Banco La Capitalizadora Hondureña, S.A.</t>
  </si>
  <si>
    <t>Bancahsa</t>
  </si>
  <si>
    <t>Bancocci</t>
  </si>
  <si>
    <t>Sta. Rosa de C.</t>
  </si>
  <si>
    <t>Banco del Comercio, S.A.</t>
  </si>
  <si>
    <t>Bancomer</t>
  </si>
  <si>
    <t>Lloyds Bank PLC</t>
  </si>
  <si>
    <t>Lloyds</t>
  </si>
  <si>
    <t>Banco de Los Trabajadores</t>
  </si>
  <si>
    <t>Bancotrab</t>
  </si>
  <si>
    <t>Banco Sogerin, S.A.</t>
  </si>
  <si>
    <t>Sogerin</t>
  </si>
  <si>
    <t>Banco Continental, S.A.</t>
  </si>
  <si>
    <t>Bancon</t>
  </si>
  <si>
    <t>Ficensa</t>
  </si>
  <si>
    <t>Banco de Las Fuerzas Armadas, S.A.</t>
  </si>
  <si>
    <t>Banffaa</t>
  </si>
  <si>
    <t>Banco Mercantil, S.A.</t>
  </si>
  <si>
    <t>Bamer</t>
  </si>
  <si>
    <t>Banhcafé</t>
  </si>
  <si>
    <t>Banco del País, S.A.</t>
  </si>
  <si>
    <t>Banpaís</t>
  </si>
  <si>
    <t>Banco de la Exportación, S.A.</t>
  </si>
  <si>
    <t>Banexpo</t>
  </si>
  <si>
    <t>Banco Hondureño de Crédito y Servicio, S.A.</t>
  </si>
  <si>
    <t>Banhcreser</t>
  </si>
  <si>
    <t>Banco de la Producción, S.A.</t>
  </si>
  <si>
    <t>Banpro</t>
  </si>
  <si>
    <t>Ficohsa</t>
  </si>
  <si>
    <t>Banco Capital, S.A.</t>
  </si>
  <si>
    <t>Capital</t>
  </si>
  <si>
    <t>Banco Futuro, S.A.</t>
  </si>
  <si>
    <t>Futuro</t>
  </si>
  <si>
    <t>Banco Credomatic, S.A.</t>
  </si>
  <si>
    <t>Credomatic</t>
  </si>
  <si>
    <t>Totales</t>
  </si>
  <si>
    <t>B.C.H.</t>
  </si>
  <si>
    <t>Banco Nacional de Desarrollo Agrícola</t>
  </si>
  <si>
    <t>Banadesa</t>
  </si>
  <si>
    <t>Banco Municipal Autónomo</t>
  </si>
  <si>
    <t>Banma</t>
  </si>
  <si>
    <t>La Vivienda, S.A</t>
  </si>
  <si>
    <t>Vivienda</t>
  </si>
  <si>
    <t>Casa Propia, S.A.</t>
  </si>
  <si>
    <t>Casa Propia</t>
  </si>
  <si>
    <t>La Constancia, S.A.</t>
  </si>
  <si>
    <t>Constancia</t>
  </si>
  <si>
    <t>Metropolitana, S.A.</t>
  </si>
  <si>
    <t>Metropolitana</t>
  </si>
  <si>
    <t>Régimen de Aportaciones Privadas</t>
  </si>
  <si>
    <t>R.A.P.</t>
  </si>
  <si>
    <t>Fondo Nacional para la Producción y la Vivienda</t>
  </si>
  <si>
    <t>Fonaprovi</t>
  </si>
  <si>
    <t>El Ahorro Hondureño, S.A.</t>
  </si>
  <si>
    <t>Ahorro</t>
  </si>
  <si>
    <t>Palic</t>
  </si>
  <si>
    <t xml:space="preserve">Aseguradora Hondureña, S.A.  </t>
  </si>
  <si>
    <t>Aseguradora</t>
  </si>
  <si>
    <t xml:space="preserve">Interamericana de Seguros, S.A. </t>
  </si>
  <si>
    <t>Interamericana</t>
  </si>
  <si>
    <t>American Home Assurance Company</t>
  </si>
  <si>
    <t>American</t>
  </si>
  <si>
    <t>Seguros Continental, S.A.</t>
  </si>
  <si>
    <t>Continental</t>
  </si>
  <si>
    <t>Previsión y Seguros, S.A.</t>
  </si>
  <si>
    <t>Previsa</t>
  </si>
  <si>
    <t>Crefisa</t>
  </si>
  <si>
    <t>Seguros Capital, S.A.</t>
  </si>
  <si>
    <t xml:space="preserve">Intercentroamericana de Seguros, S.A.  </t>
  </si>
  <si>
    <t>Intercasa</t>
  </si>
  <si>
    <t>Inprema</t>
  </si>
  <si>
    <t>Inst. Nac. de Jubil. y Pen. de Emp. y Func. Púb.</t>
  </si>
  <si>
    <t>Injupemp</t>
  </si>
  <si>
    <t>Bolsa Hondureña de Valores, S.A.</t>
  </si>
  <si>
    <t>B.H.V.</t>
  </si>
  <si>
    <t>B.C.V.</t>
  </si>
  <si>
    <t>Aldesa</t>
  </si>
  <si>
    <t>Coalsa</t>
  </si>
  <si>
    <t>Almacenes de Depósito Continental, S.A.</t>
  </si>
  <si>
    <t>Aldeconsa</t>
  </si>
  <si>
    <t>Almacafé</t>
  </si>
  <si>
    <t>Almacenes de Depósito y Fiscales, S.A.</t>
  </si>
  <si>
    <t>Aldefisa</t>
  </si>
  <si>
    <t>Almahsa</t>
  </si>
  <si>
    <t>Divisas Corporativas, S.A.</t>
  </si>
  <si>
    <t>Dicorp</t>
  </si>
  <si>
    <t>Intercambio, S.A.</t>
  </si>
  <si>
    <t>Intercambio</t>
  </si>
  <si>
    <t>La Teleña, S.A.</t>
  </si>
  <si>
    <t>Teleña</t>
  </si>
  <si>
    <t>Tela</t>
  </si>
  <si>
    <t>Conversiones Monetarias, S.A.</t>
  </si>
  <si>
    <t>Convemo</t>
  </si>
  <si>
    <t>Roviesa</t>
  </si>
  <si>
    <t>Coinsa</t>
  </si>
  <si>
    <t>Lempira, S.A.</t>
  </si>
  <si>
    <t>La Confianza, S.A.</t>
  </si>
  <si>
    <t>Confianza</t>
  </si>
  <si>
    <t>Las Manos</t>
  </si>
  <si>
    <t>Servicios Cambiarios, S.A.</t>
  </si>
  <si>
    <t>Sercasa</t>
  </si>
  <si>
    <t>Emisiones y Valores, S.A.</t>
  </si>
  <si>
    <t>Emival</t>
  </si>
  <si>
    <t>Promérica, S.A.</t>
  </si>
  <si>
    <t>Promérica</t>
  </si>
  <si>
    <t>Del Centro, S.A.</t>
  </si>
  <si>
    <t>Del Centro</t>
  </si>
  <si>
    <t>Lafise, S.A.</t>
  </si>
  <si>
    <t>Lafise</t>
  </si>
  <si>
    <t>Codimersa</t>
  </si>
  <si>
    <t>Arrendamientos y Créditos Atlántida, S.A.</t>
  </si>
  <si>
    <t>Acresa</t>
  </si>
  <si>
    <t xml:space="preserve">Administradora de Valores, S.A.  </t>
  </si>
  <si>
    <t>Aval</t>
  </si>
  <si>
    <t>Servicios Financieros, S.A.</t>
  </si>
  <si>
    <t>Serfin</t>
  </si>
  <si>
    <t>Financiera Industrial y Agropecuaria, S.A.</t>
  </si>
  <si>
    <t>Fia</t>
  </si>
  <si>
    <t xml:space="preserve">Soluciones Financieras, S.A.  </t>
  </si>
  <si>
    <t>Solfisa</t>
  </si>
  <si>
    <t>Fondos Múltiples (Honduras), S.A.</t>
  </si>
  <si>
    <t>Multifondos</t>
  </si>
  <si>
    <t>Finsol</t>
  </si>
  <si>
    <t>Compañía Financiera Mercantil, S.A.</t>
  </si>
  <si>
    <t>Finamer</t>
  </si>
  <si>
    <t>Financiera del Caribe, S.A.</t>
  </si>
  <si>
    <t>Ficasa</t>
  </si>
  <si>
    <t>Cofinter</t>
  </si>
  <si>
    <t>Cofisa</t>
  </si>
  <si>
    <t>TOTAL INSTIT., OFIC. Y EMPLEADOS</t>
  </si>
  <si>
    <t>1/   En "Otras" se incluyen, según corresponda a cada institución, autobancos, cajeros automáticos, corredurías, puestos de bolsa, bodegas habilitadas y</t>
  </si>
  <si>
    <t xml:space="preserve">       otras oficinas de atención al público.</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</si>
</sst>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 #,##0_ ;_ * \-#,##0_ ;_ * &quot;-&quot;_ ;_ @_ "/>
    <numFmt numFmtId="164" formatCode="_(* #,##0.00_);_(* \(#,##0.00\);_(* &quot;-&quot;??_);_(@_)"/>
    <numFmt numFmtId="165" formatCode="#,##0;[Red]#,##0"/>
    <numFmt numFmtId="166" formatCode="#,##0.0_);\(#,##0.0\)"/>
    <numFmt numFmtId="167" formatCode="d\-mmm\-yyyy"/>
    <numFmt numFmtId="168" formatCode="#\-###0"/>
    <numFmt numFmtId="169" formatCode="_([$€]* #,##0.00_);_([$€]* \(#,##0.00\);_([$€]* &quot;-&quot;??_);_(@_)"/>
    <numFmt numFmtId="170" formatCode="#,##0_);\(#,##0\)"/>
  </numFmts>
  <fonts count="82">
    <font>
      <sz val="10"/>
      <name val="Arial"/>
    </font>
    <font>
      <sz val="10"/>
      <name val="Arial"/>
    </font>
    <font>
      <sz val="12"/>
      <name val="MS Sans Serif"/>
      <family val="2"/>
    </font>
    <font>
      <b/>
      <sz val="10"/>
      <name val="Times New Roman"/>
      <family val="1"/>
    </font>
    <font>
      <sz val="11"/>
      <name val="Arial"/>
      <family val="2"/>
    </font>
    <font>
      <sz val="14"/>
      <color indexed="8"/>
      <name val="CG Times (W1)"/>
    </font>
    <font>
      <sz val="12"/>
      <color indexed="8"/>
      <name val="CG Times (W1)"/>
      <family val="1"/>
    </font>
    <font>
      <sz val="12"/>
      <name val="CG Times (W1)"/>
      <family val="1"/>
    </font>
    <font>
      <b/>
      <sz val="23"/>
      <color indexed="8"/>
      <name val="Arial"/>
      <family val="2"/>
    </font>
    <font>
      <sz val="13"/>
      <color indexed="8"/>
      <name val="Arial"/>
      <family val="2"/>
    </font>
    <font>
      <b/>
      <sz val="19"/>
      <color indexed="8"/>
      <name val="Arial"/>
      <family val="2"/>
    </font>
    <font>
      <b/>
      <sz val="13"/>
      <color indexed="8"/>
      <name val="Arial"/>
      <family val="2"/>
    </font>
    <font>
      <sz val="10"/>
      <name val="CG Times (W1)"/>
      <family val="1"/>
    </font>
    <font>
      <b/>
      <sz val="12"/>
      <name val="CG Times (W1)"/>
      <family val="1"/>
    </font>
    <font>
      <b/>
      <sz val="13"/>
      <color indexed="9"/>
      <name val="Arial"/>
      <family val="2"/>
    </font>
    <font>
      <b/>
      <sz val="14"/>
      <color indexed="9"/>
      <name val="CG Times (W1)"/>
      <family val="1"/>
    </font>
    <font>
      <b/>
      <sz val="12"/>
      <color indexed="9"/>
      <name val="CG Times (W1)"/>
      <family val="1"/>
    </font>
    <font>
      <b/>
      <sz val="14"/>
      <name val="CG Times (W1)"/>
      <family val="1"/>
    </font>
    <font>
      <sz val="12"/>
      <name val="CG Times (W1)"/>
    </font>
    <font>
      <sz val="14"/>
      <name val="CG Times (W1)"/>
      <family val="1"/>
    </font>
    <font>
      <b/>
      <sz val="14"/>
      <name val="CG Times (W1)"/>
    </font>
    <font>
      <b/>
      <sz val="12"/>
      <name val="CG Times (W1)"/>
    </font>
    <font>
      <sz val="13"/>
      <name val="CG Times (W1)"/>
      <family val="1"/>
    </font>
    <font>
      <b/>
      <sz val="12"/>
      <color indexed="9"/>
      <name val="CG Times (W1)"/>
    </font>
    <font>
      <b/>
      <sz val="13"/>
      <name val="CG Times (W1)"/>
      <family val="1"/>
    </font>
    <font>
      <b/>
      <sz val="12"/>
      <color indexed="12"/>
      <name val="CG Times (W1)"/>
      <family val="1"/>
    </font>
    <font>
      <b/>
      <sz val="12"/>
      <color indexed="8"/>
      <name val="CG Times (W1)"/>
      <family val="1"/>
    </font>
    <font>
      <sz val="12"/>
      <color indexed="8"/>
      <name val="CG Times (W1)"/>
    </font>
    <font>
      <sz val="23"/>
      <color indexed="8"/>
      <name val="Arial"/>
      <family val="2"/>
    </font>
    <font>
      <sz val="18"/>
      <color indexed="8"/>
      <name val="CG Times (W1)"/>
      <family val="1"/>
    </font>
    <font>
      <b/>
      <sz val="18"/>
      <color indexed="8"/>
      <name val="CG Times (W1)"/>
      <family val="1"/>
    </font>
    <font>
      <sz val="12"/>
      <color indexed="12"/>
      <name val="CG Times (W1)"/>
      <family val="1"/>
    </font>
    <font>
      <b/>
      <sz val="12"/>
      <color indexed="9"/>
      <name val="Arial"/>
      <family val="2"/>
    </font>
    <font>
      <sz val="12"/>
      <color indexed="9"/>
      <name val="CG Times (W1)"/>
      <family val="1"/>
    </font>
    <font>
      <b/>
      <sz val="14"/>
      <color indexed="8"/>
      <name val="CG Times (W1)"/>
    </font>
    <font>
      <b/>
      <sz val="12"/>
      <color indexed="8"/>
      <name val="CG Times (W1)"/>
    </font>
    <font>
      <b/>
      <sz val="14"/>
      <color indexed="9"/>
      <name val="Arial"/>
      <family val="2"/>
    </font>
    <font>
      <sz val="12"/>
      <color indexed="9"/>
      <name val="Arial Black"/>
      <family val="2"/>
    </font>
    <font>
      <b/>
      <sz val="16"/>
      <name val="Times New Roman"/>
      <family val="1"/>
    </font>
    <font>
      <b/>
      <sz val="12"/>
      <name val="MS Sans Serif"/>
      <family val="2"/>
    </font>
    <font>
      <sz val="10"/>
      <name val="Arial"/>
      <family val="2"/>
    </font>
    <font>
      <b/>
      <sz val="12"/>
      <name val="Calibri"/>
      <family val="2"/>
    </font>
    <font>
      <sz val="12"/>
      <name val="Wingdings 2"/>
      <family val="1"/>
      <charset val="2"/>
    </font>
    <font>
      <sz val="11"/>
      <name val="Calibri"/>
      <family val="2"/>
    </font>
    <font>
      <b/>
      <sz val="11"/>
      <name val="Calibri"/>
      <family val="2"/>
    </font>
    <font>
      <sz val="10"/>
      <name val="Calibri"/>
      <family val="2"/>
    </font>
    <font>
      <sz val="12"/>
      <name val="Calibri"/>
      <family val="2"/>
    </font>
    <font>
      <b/>
      <sz val="8"/>
      <name val="Calibri"/>
      <family val="2"/>
    </font>
    <font>
      <b/>
      <i/>
      <sz val="12"/>
      <name val="Calibri"/>
      <family val="2"/>
    </font>
    <font>
      <b/>
      <sz val="12"/>
      <color indexed="9"/>
      <name val="Calibri"/>
      <family val="2"/>
    </font>
    <font>
      <b/>
      <sz val="16"/>
      <name val="Calibri"/>
      <family val="2"/>
    </font>
    <font>
      <sz val="18"/>
      <name val="Calibri"/>
      <family val="2"/>
    </font>
    <font>
      <b/>
      <sz val="14"/>
      <name val="Calibri"/>
      <family val="2"/>
    </font>
    <font>
      <b/>
      <sz val="16"/>
      <name val="Arial"/>
      <family val="2"/>
    </font>
    <font>
      <sz val="13"/>
      <name val="Arial"/>
      <family val="2"/>
    </font>
    <font>
      <sz val="13"/>
      <name val="Times New Roman"/>
      <family val="1"/>
    </font>
    <font>
      <sz val="12"/>
      <name val="Arial"/>
      <family val="2"/>
    </font>
    <font>
      <b/>
      <vertAlign val="superscript"/>
      <sz val="14"/>
      <color indexed="9"/>
      <name val="Calibri"/>
      <family val="2"/>
    </font>
    <font>
      <sz val="10"/>
      <name val="Arial"/>
      <family val="2"/>
    </font>
    <font>
      <b/>
      <vertAlign val="superscript"/>
      <sz val="11"/>
      <name val="Century Gothic"/>
      <family val="2"/>
    </font>
    <font>
      <vertAlign val="superscript"/>
      <sz val="11"/>
      <name val="Century Gothic"/>
      <family val="2"/>
    </font>
    <font>
      <sz val="14"/>
      <name val="Century Gothic"/>
      <family val="2"/>
    </font>
    <font>
      <vertAlign val="superscript"/>
      <sz val="14"/>
      <name val="Century Gothic"/>
      <family val="2"/>
    </font>
    <font>
      <vertAlign val="subscript"/>
      <sz val="14"/>
      <name val="Century Gothic"/>
      <family val="2"/>
    </font>
    <font>
      <sz val="9"/>
      <color indexed="81"/>
      <name val="Tahoma"/>
      <family val="2"/>
    </font>
    <font>
      <b/>
      <sz val="9"/>
      <color indexed="81"/>
      <name val="Tahoma"/>
      <family val="2"/>
    </font>
    <font>
      <b/>
      <sz val="10"/>
      <name val="Arial"/>
      <family val="2"/>
    </font>
    <font>
      <sz val="10"/>
      <color indexed="8"/>
      <name val="Arial"/>
      <family val="2"/>
    </font>
    <font>
      <b/>
      <sz val="12"/>
      <color indexed="8"/>
      <name val="Arial"/>
      <family val="2"/>
    </font>
    <font>
      <b/>
      <sz val="10"/>
      <color indexed="8"/>
      <name val="Arial"/>
      <family val="2"/>
    </font>
    <font>
      <b/>
      <sz val="8"/>
      <name val="Arial"/>
      <family val="2"/>
    </font>
    <font>
      <sz val="8"/>
      <name val="Arial"/>
      <family val="2"/>
    </font>
    <font>
      <vertAlign val="superscript"/>
      <sz val="10"/>
      <name val="Arial"/>
      <family val="2"/>
    </font>
    <font>
      <sz val="10"/>
      <color indexed="12"/>
      <name val="Arial"/>
      <family val="2"/>
    </font>
    <font>
      <sz val="11"/>
      <color theme="1"/>
      <name val="Calibri"/>
      <family val="2"/>
      <scheme val="minor"/>
    </font>
    <font>
      <sz val="10"/>
      <name val="Calibri"/>
      <family val="2"/>
      <scheme val="minor"/>
    </font>
    <font>
      <sz val="13"/>
      <name val="Calibri"/>
      <family val="2"/>
      <scheme val="minor"/>
    </font>
    <font>
      <sz val="12"/>
      <name val="Calibri"/>
      <family val="2"/>
      <scheme val="minor"/>
    </font>
    <font>
      <b/>
      <sz val="12"/>
      <name val="Calibri"/>
      <family val="2"/>
      <scheme val="minor"/>
    </font>
    <font>
      <b/>
      <sz val="14"/>
      <color indexed="9"/>
      <name val="Calibri"/>
      <family val="2"/>
      <scheme val="minor"/>
    </font>
    <font>
      <b/>
      <sz val="10"/>
      <name val="Calibri"/>
      <family val="2"/>
      <scheme val="minor"/>
    </font>
    <font>
      <sz val="10"/>
      <color theme="1"/>
      <name val="Arial"/>
      <family val="2"/>
    </font>
  </fonts>
  <fills count="23">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55"/>
        <bgColor indexed="64"/>
      </patternFill>
    </fill>
    <fill>
      <patternFill patternType="solid">
        <fgColor indexed="49"/>
        <bgColor indexed="64"/>
      </patternFill>
    </fill>
    <fill>
      <patternFill patternType="solid">
        <fgColor indexed="11"/>
        <bgColor indexed="64"/>
      </patternFill>
    </fill>
    <fill>
      <patternFill patternType="solid">
        <fgColor indexed="51"/>
        <bgColor indexed="64"/>
      </patternFill>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45"/>
        <bgColor indexed="64"/>
      </patternFill>
    </fill>
    <fill>
      <patternFill patternType="solid">
        <fgColor indexed="22"/>
        <bgColor indexed="64"/>
      </patternFill>
    </fill>
    <fill>
      <patternFill patternType="solid">
        <fgColor indexed="23"/>
        <bgColor indexed="64"/>
      </patternFill>
    </fill>
    <fill>
      <patternFill patternType="solid">
        <fgColor rgb="FF0070C0"/>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rgb="FF92D050"/>
        <bgColor indexed="64"/>
      </patternFill>
    </fill>
    <fill>
      <patternFill patternType="solid">
        <fgColor theme="3" tint="0.59999389629810485"/>
        <bgColor indexed="64"/>
      </patternFill>
    </fill>
    <fill>
      <patternFill patternType="solid">
        <fgColor rgb="FFC6E0B4"/>
        <bgColor indexed="64"/>
      </patternFill>
    </fill>
    <fill>
      <patternFill patternType="solid">
        <fgColor rgb="FFE2EFDA"/>
        <bgColor indexed="64"/>
      </patternFill>
    </fill>
  </fills>
  <borders count="54">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theme="1"/>
      </top>
      <bottom/>
      <diagonal/>
    </border>
    <border>
      <left/>
      <right/>
      <top style="thin">
        <color theme="1"/>
      </top>
      <bottom style="thin">
        <color indexed="64"/>
      </bottom>
      <diagonal/>
    </border>
  </borders>
  <cellStyleXfs count="8">
    <xf numFmtId="0" fontId="0" fillId="0" borderId="0"/>
    <xf numFmtId="169" fontId="1" fillId="0" borderId="0" applyFont="0" applyFill="0" applyBorder="0" applyAlignment="0" applyProtection="0"/>
    <xf numFmtId="169" fontId="58" fillId="0" borderId="0" applyFont="0" applyFill="0" applyBorder="0" applyAlignment="0" applyProtection="0"/>
    <xf numFmtId="164" fontId="1" fillId="0" borderId="0" applyFont="0" applyFill="0" applyBorder="0" applyAlignment="0" applyProtection="0"/>
    <xf numFmtId="164" fontId="58" fillId="0" borderId="0" applyFont="0" applyFill="0" applyBorder="0" applyAlignment="0" applyProtection="0"/>
    <xf numFmtId="0" fontId="58" fillId="0" borderId="0"/>
    <xf numFmtId="0" fontId="74" fillId="0" borderId="0"/>
    <xf numFmtId="0" fontId="1" fillId="0" borderId="0"/>
  </cellStyleXfs>
  <cellXfs count="630">
    <xf numFmtId="0" fontId="0" fillId="0" borderId="0" xfId="0"/>
    <xf numFmtId="0" fontId="5" fillId="2" borderId="0" xfId="7" applyFont="1" applyFill="1" applyBorder="1"/>
    <xf numFmtId="0" fontId="6" fillId="2" borderId="0" xfId="7" applyFont="1" applyFill="1" applyBorder="1"/>
    <xf numFmtId="166" fontId="6" fillId="2" borderId="0" xfId="7" applyNumberFormat="1" applyFont="1" applyFill="1" applyBorder="1" applyAlignment="1">
      <alignment horizontal="center"/>
    </xf>
    <xf numFmtId="0" fontId="7" fillId="0" borderId="0" xfId="7" applyFont="1" applyBorder="1"/>
    <xf numFmtId="0" fontId="8" fillId="2" borderId="0" xfId="0" applyFont="1" applyFill="1"/>
    <xf numFmtId="0" fontId="8" fillId="2" borderId="0" xfId="7" applyFont="1" applyFill="1" applyBorder="1" applyAlignment="1">
      <alignment horizontal="centerContinuous"/>
    </xf>
    <xf numFmtId="166" fontId="9" fillId="2" borderId="0" xfId="7" applyNumberFormat="1" applyFont="1" applyFill="1" applyBorder="1" applyAlignment="1">
      <alignment horizontal="centerContinuous"/>
    </xf>
    <xf numFmtId="166" fontId="10" fillId="2" borderId="0" xfId="7" applyNumberFormat="1" applyFont="1" applyFill="1" applyBorder="1" applyAlignment="1">
      <alignment horizontal="centerContinuous"/>
    </xf>
    <xf numFmtId="0" fontId="11" fillId="2" borderId="0" xfId="0" applyFont="1" applyFill="1" applyAlignment="1">
      <alignment horizontal="centerContinuous"/>
    </xf>
    <xf numFmtId="166" fontId="11" fillId="2" borderId="0" xfId="7" applyNumberFormat="1" applyFont="1" applyFill="1" applyBorder="1" applyAlignment="1">
      <alignment horizontal="centerContinuous"/>
    </xf>
    <xf numFmtId="0" fontId="12" fillId="0" borderId="0" xfId="7" applyFont="1" applyBorder="1"/>
    <xf numFmtId="166" fontId="8" fillId="2" borderId="0" xfId="7" applyNumberFormat="1" applyFont="1" applyFill="1" applyBorder="1" applyAlignment="1">
      <alignment horizontal="centerContinuous"/>
    </xf>
    <xf numFmtId="0" fontId="13" fillId="0" borderId="0" xfId="7" applyFont="1" applyBorder="1" applyAlignment="1">
      <alignment horizontal="centerContinuous"/>
    </xf>
    <xf numFmtId="166" fontId="7" fillId="0" borderId="0" xfId="7" applyNumberFormat="1" applyFont="1" applyBorder="1" applyAlignment="1">
      <alignment horizontal="centerContinuous"/>
    </xf>
    <xf numFmtId="0" fontId="11" fillId="2" borderId="1" xfId="7" applyFont="1" applyFill="1" applyBorder="1" applyAlignment="1">
      <alignment horizontal="center" vertical="center"/>
    </xf>
    <xf numFmtId="0" fontId="11" fillId="2" borderId="2" xfId="7" applyFont="1" applyFill="1" applyBorder="1" applyAlignment="1">
      <alignment horizontal="center" vertical="center"/>
    </xf>
    <xf numFmtId="166" fontId="11" fillId="2" borderId="2" xfId="7" applyNumberFormat="1" applyFont="1" applyFill="1" applyBorder="1" applyAlignment="1" applyProtection="1">
      <alignment horizontal="center" vertical="center"/>
    </xf>
    <xf numFmtId="166" fontId="11" fillId="2" borderId="2" xfId="7" quotePrefix="1" applyNumberFormat="1" applyFont="1" applyFill="1" applyBorder="1" applyAlignment="1" applyProtection="1">
      <alignment horizontal="center" vertical="center"/>
    </xf>
    <xf numFmtId="166" fontId="11" fillId="2" borderId="3" xfId="7" quotePrefix="1" applyNumberFormat="1" applyFont="1" applyFill="1" applyBorder="1" applyAlignment="1" applyProtection="1">
      <alignment horizontal="center" vertical="center"/>
    </xf>
    <xf numFmtId="0" fontId="11" fillId="2" borderId="4" xfId="7" applyFont="1" applyFill="1" applyBorder="1" applyAlignment="1">
      <alignment horizontal="center" vertical="center"/>
    </xf>
    <xf numFmtId="0" fontId="11" fillId="2" borderId="5" xfId="7" applyFont="1" applyFill="1" applyBorder="1" applyAlignment="1">
      <alignment horizontal="center" vertical="center"/>
    </xf>
    <xf numFmtId="166" fontId="11" fillId="2" borderId="5" xfId="7" quotePrefix="1" applyNumberFormat="1" applyFont="1" applyFill="1" applyBorder="1" applyAlignment="1" applyProtection="1">
      <alignment horizontal="center" vertical="center"/>
    </xf>
    <xf numFmtId="166" fontId="11" fillId="2" borderId="5" xfId="7" applyNumberFormat="1" applyFont="1" applyFill="1" applyBorder="1" applyAlignment="1" applyProtection="1">
      <alignment horizontal="center" vertical="center"/>
    </xf>
    <xf numFmtId="166" fontId="11" fillId="2" borderId="6" xfId="7" quotePrefix="1" applyNumberFormat="1" applyFont="1" applyFill="1" applyBorder="1" applyAlignment="1" applyProtection="1">
      <alignment horizontal="center" vertical="center"/>
    </xf>
    <xf numFmtId="0" fontId="11" fillId="2" borderId="7" xfId="7" applyFont="1" applyFill="1" applyBorder="1" applyAlignment="1">
      <alignment horizontal="center" vertical="center"/>
    </xf>
    <xf numFmtId="0" fontId="11" fillId="2" borderId="8" xfId="7" applyFont="1" applyFill="1" applyBorder="1" applyAlignment="1">
      <alignment horizontal="center" vertical="center"/>
    </xf>
    <xf numFmtId="0" fontId="11" fillId="2" borderId="8" xfId="7" quotePrefix="1" applyFont="1" applyFill="1" applyBorder="1" applyAlignment="1">
      <alignment horizontal="center" vertical="center"/>
    </xf>
    <xf numFmtId="166" fontId="11" fillId="2" borderId="8" xfId="7" quotePrefix="1" applyNumberFormat="1" applyFont="1" applyFill="1" applyBorder="1" applyAlignment="1" applyProtection="1">
      <alignment horizontal="center" vertical="center"/>
    </xf>
    <xf numFmtId="166" fontId="11" fillId="2" borderId="8" xfId="7" applyNumberFormat="1" applyFont="1" applyFill="1" applyBorder="1" applyAlignment="1" applyProtection="1">
      <alignment horizontal="center" vertical="center"/>
    </xf>
    <xf numFmtId="166" fontId="11" fillId="2" borderId="9" xfId="7" applyNumberFormat="1" applyFont="1" applyFill="1" applyBorder="1" applyAlignment="1" applyProtection="1">
      <alignment horizontal="center" vertical="center"/>
    </xf>
    <xf numFmtId="0" fontId="7" fillId="0" borderId="4" xfId="7" applyFont="1" applyBorder="1" applyAlignment="1">
      <alignment horizontal="center"/>
    </xf>
    <xf numFmtId="0" fontId="13" fillId="0" borderId="5" xfId="7" applyFont="1" applyBorder="1" applyAlignment="1">
      <alignment horizontal="centerContinuous"/>
    </xf>
    <xf numFmtId="49" fontId="13" fillId="0" borderId="5" xfId="7" applyNumberFormat="1" applyFont="1" applyBorder="1" applyAlignment="1" applyProtection="1">
      <alignment horizontal="center"/>
    </xf>
    <xf numFmtId="3" fontId="13" fillId="0" borderId="5" xfId="7" quotePrefix="1" applyNumberFormat="1" applyFont="1" applyBorder="1" applyAlignment="1" applyProtection="1">
      <alignment horizontal="center"/>
    </xf>
    <xf numFmtId="3" fontId="13" fillId="2" borderId="5" xfId="7" quotePrefix="1" applyNumberFormat="1" applyFont="1" applyFill="1" applyBorder="1" applyAlignment="1" applyProtection="1">
      <alignment horizontal="center"/>
    </xf>
    <xf numFmtId="3" fontId="13" fillId="0" borderId="6" xfId="7" quotePrefix="1" applyNumberFormat="1" applyFont="1" applyBorder="1" applyAlignment="1" applyProtection="1">
      <alignment horizontal="center"/>
    </xf>
    <xf numFmtId="0" fontId="14" fillId="3" borderId="4" xfId="7" applyFont="1" applyFill="1" applyBorder="1" applyAlignment="1">
      <alignment horizontal="center" vertical="center"/>
    </xf>
    <xf numFmtId="0" fontId="14" fillId="3" borderId="5" xfId="7" applyFont="1" applyFill="1" applyBorder="1" applyAlignment="1">
      <alignment horizontal="centerContinuous" vertical="center"/>
    </xf>
    <xf numFmtId="0" fontId="14" fillId="3" borderId="5" xfId="7" applyFont="1" applyFill="1" applyBorder="1" applyAlignment="1">
      <alignment horizontal="center" vertical="center"/>
    </xf>
    <xf numFmtId="166" fontId="15" fillId="3" borderId="5" xfId="7" applyNumberFormat="1" applyFont="1" applyFill="1" applyBorder="1" applyAlignment="1">
      <alignment horizontal="center" vertical="center"/>
    </xf>
    <xf numFmtId="3" fontId="15" fillId="3" borderId="5" xfId="7" applyNumberFormat="1" applyFont="1" applyFill="1" applyBorder="1" applyAlignment="1">
      <alignment horizontal="center" vertical="center"/>
    </xf>
    <xf numFmtId="3" fontId="15" fillId="3" borderId="5" xfId="7" applyNumberFormat="1" applyFont="1" applyFill="1" applyBorder="1" applyAlignment="1" applyProtection="1">
      <alignment horizontal="center" vertical="center"/>
    </xf>
    <xf numFmtId="3" fontId="15" fillId="3" borderId="6" xfId="7" applyNumberFormat="1" applyFont="1" applyFill="1" applyBorder="1" applyAlignment="1" applyProtection="1">
      <alignment horizontal="center" vertical="center"/>
    </xf>
    <xf numFmtId="0" fontId="15" fillId="0" borderId="4" xfId="7" applyFont="1" applyFill="1" applyBorder="1" applyAlignment="1">
      <alignment horizontal="center" vertical="center"/>
    </xf>
    <xf numFmtId="0" fontId="15" fillId="0" borderId="5" xfId="7" applyFont="1" applyFill="1" applyBorder="1" applyAlignment="1">
      <alignment horizontal="centerContinuous" vertical="center"/>
    </xf>
    <xf numFmtId="0" fontId="16" fillId="0" borderId="5" xfId="7" applyFont="1" applyFill="1" applyBorder="1" applyAlignment="1">
      <alignment horizontal="centerContinuous" vertical="center"/>
    </xf>
    <xf numFmtId="166" fontId="13" fillId="0" borderId="10" xfId="7" applyNumberFormat="1" applyFont="1" applyFill="1" applyBorder="1" applyAlignment="1">
      <alignment horizontal="center" vertical="center"/>
    </xf>
    <xf numFmtId="166" fontId="17" fillId="0" borderId="5" xfId="7" applyNumberFormat="1" applyFont="1" applyFill="1" applyBorder="1" applyAlignment="1">
      <alignment horizontal="center" vertical="center"/>
    </xf>
    <xf numFmtId="3" fontId="15" fillId="0" borderId="5" xfId="7" applyNumberFormat="1" applyFont="1" applyFill="1" applyBorder="1" applyAlignment="1">
      <alignment horizontal="center" vertical="center"/>
    </xf>
    <xf numFmtId="3" fontId="15" fillId="0" borderId="5" xfId="7" applyNumberFormat="1" applyFont="1" applyFill="1" applyBorder="1" applyAlignment="1" applyProtection="1">
      <alignment horizontal="center" vertical="center"/>
    </xf>
    <xf numFmtId="3" fontId="15" fillId="0" borderId="6" xfId="7" applyNumberFormat="1" applyFont="1" applyFill="1" applyBorder="1" applyAlignment="1" applyProtection="1">
      <alignment horizontal="center" vertical="center"/>
    </xf>
    <xf numFmtId="0" fontId="7" fillId="0" borderId="5" xfId="7" applyFont="1" applyBorder="1"/>
    <xf numFmtId="3" fontId="18" fillId="0" borderId="5" xfId="7" applyNumberFormat="1" applyFont="1" applyBorder="1" applyAlignment="1" applyProtection="1">
      <alignment horizontal="center"/>
    </xf>
    <xf numFmtId="15" fontId="18" fillId="0" borderId="10" xfId="7" applyNumberFormat="1" applyFont="1" applyBorder="1" applyAlignment="1" applyProtection="1">
      <alignment horizontal="center"/>
    </xf>
    <xf numFmtId="49" fontId="7" fillId="0" borderId="5" xfId="7" applyNumberFormat="1" applyFont="1" applyBorder="1" applyAlignment="1" applyProtection="1">
      <alignment horizontal="left"/>
      <protection locked="0"/>
    </xf>
    <xf numFmtId="3" fontId="19" fillId="0" borderId="5" xfId="7" applyNumberFormat="1" applyFont="1" applyBorder="1" applyAlignment="1" applyProtection="1">
      <alignment horizontal="center"/>
      <protection locked="0"/>
    </xf>
    <xf numFmtId="3" fontId="19" fillId="0" borderId="5" xfId="7" applyNumberFormat="1" applyFont="1" applyBorder="1" applyAlignment="1" applyProtection="1">
      <alignment horizontal="center"/>
    </xf>
    <xf numFmtId="3" fontId="19" fillId="0" borderId="6" xfId="7" applyNumberFormat="1" applyFont="1" applyBorder="1" applyAlignment="1" applyProtection="1">
      <alignment horizontal="center"/>
    </xf>
    <xf numFmtId="49" fontId="7" fillId="0" borderId="5" xfId="7" quotePrefix="1" applyNumberFormat="1" applyFont="1" applyBorder="1" applyAlignment="1" applyProtection="1">
      <alignment horizontal="left"/>
      <protection locked="0"/>
    </xf>
    <xf numFmtId="0" fontId="7" fillId="0" borderId="5" xfId="7" quotePrefix="1" applyFont="1" applyBorder="1" applyAlignment="1">
      <alignment horizontal="left"/>
    </xf>
    <xf numFmtId="3" fontId="18" fillId="0" borderId="5" xfId="7" quotePrefix="1" applyNumberFormat="1" applyFont="1" applyBorder="1" applyAlignment="1" applyProtection="1">
      <alignment horizontal="center"/>
    </xf>
    <xf numFmtId="15" fontId="18" fillId="0" borderId="10" xfId="7" quotePrefix="1" applyNumberFormat="1" applyFont="1" applyBorder="1" applyAlignment="1" applyProtection="1">
      <alignment horizontal="center"/>
    </xf>
    <xf numFmtId="0" fontId="20" fillId="0" borderId="5" xfId="7" quotePrefix="1" applyFont="1" applyBorder="1" applyAlignment="1">
      <alignment horizontal="right"/>
    </xf>
    <xf numFmtId="0" fontId="21" fillId="0" borderId="5" xfId="7" quotePrefix="1" applyFont="1" applyBorder="1" applyAlignment="1">
      <alignment horizontal="right"/>
    </xf>
    <xf numFmtId="15" fontId="21" fillId="0" borderId="10" xfId="7" applyNumberFormat="1" applyFont="1" applyBorder="1" applyAlignment="1" applyProtection="1">
      <alignment horizontal="center"/>
    </xf>
    <xf numFmtId="3" fontId="17" fillId="0" borderId="5" xfId="7" applyNumberFormat="1" applyFont="1" applyBorder="1" applyAlignment="1" applyProtection="1">
      <alignment horizontal="center"/>
    </xf>
    <xf numFmtId="3" fontId="17" fillId="0" borderId="6" xfId="7" applyNumberFormat="1" applyFont="1" applyBorder="1" applyAlignment="1" applyProtection="1">
      <alignment horizontal="center"/>
    </xf>
    <xf numFmtId="0" fontId="7" fillId="0" borderId="5" xfId="7" quotePrefix="1" applyFont="1" applyBorder="1" applyAlignment="1">
      <alignment horizontal="center"/>
    </xf>
    <xf numFmtId="0" fontId="18" fillId="0" borderId="5" xfId="7" quotePrefix="1" applyFont="1" applyBorder="1" applyAlignment="1">
      <alignment horizontal="center"/>
    </xf>
    <xf numFmtId="15" fontId="22" fillId="0" borderId="5" xfId="7" applyNumberFormat="1" applyFont="1" applyBorder="1" applyAlignment="1" applyProtection="1">
      <alignment horizontal="center"/>
    </xf>
    <xf numFmtId="3" fontId="7" fillId="0" borderId="5" xfId="7" applyNumberFormat="1" applyFont="1" applyBorder="1" applyAlignment="1" applyProtection="1">
      <alignment horizontal="center"/>
    </xf>
    <xf numFmtId="3" fontId="7" fillId="0" borderId="6" xfId="7" applyNumberFormat="1" applyFont="1" applyBorder="1" applyAlignment="1" applyProtection="1">
      <alignment horizontal="center"/>
    </xf>
    <xf numFmtId="0" fontId="23" fillId="3" borderId="5" xfId="7" applyFont="1" applyFill="1" applyBorder="1" applyAlignment="1">
      <alignment vertical="center"/>
    </xf>
    <xf numFmtId="15" fontId="21" fillId="3" borderId="10" xfId="7" applyNumberFormat="1" applyFont="1" applyFill="1" applyBorder="1" applyAlignment="1" applyProtection="1">
      <alignment horizontal="center" vertical="center"/>
    </xf>
    <xf numFmtId="15" fontId="24" fillId="3" borderId="5" xfId="7" applyNumberFormat="1" applyFont="1" applyFill="1" applyBorder="1" applyAlignment="1" applyProtection="1">
      <alignment horizontal="center" vertical="center"/>
    </xf>
    <xf numFmtId="3" fontId="15" fillId="3" borderId="5" xfId="7" applyNumberFormat="1" applyFont="1" applyFill="1" applyBorder="1" applyAlignment="1" applyProtection="1">
      <alignment horizontal="center" vertical="center"/>
      <protection locked="0"/>
    </xf>
    <xf numFmtId="167" fontId="15" fillId="3" borderId="5" xfId="7" applyNumberFormat="1" applyFont="1" applyFill="1" applyBorder="1" applyAlignment="1" applyProtection="1">
      <alignment horizontal="right" vertical="center"/>
    </xf>
    <xf numFmtId="167" fontId="15" fillId="3" borderId="6" xfId="7" applyNumberFormat="1" applyFont="1" applyFill="1" applyBorder="1" applyAlignment="1" applyProtection="1">
      <alignment horizontal="right" vertical="center"/>
    </xf>
    <xf numFmtId="0" fontId="15" fillId="0" borderId="5" xfId="7" applyFont="1" applyFill="1" applyBorder="1" applyAlignment="1">
      <alignment horizontal="center" vertical="center"/>
    </xf>
    <xf numFmtId="0" fontId="23" fillId="0" borderId="5" xfId="7" applyFont="1" applyFill="1" applyBorder="1" applyAlignment="1">
      <alignment horizontal="center" vertical="center"/>
    </xf>
    <xf numFmtId="15" fontId="21" fillId="0" borderId="10" xfId="7" applyNumberFormat="1" applyFont="1" applyFill="1" applyBorder="1" applyAlignment="1" applyProtection="1">
      <alignment horizontal="center" vertical="center"/>
    </xf>
    <xf numFmtId="15" fontId="24" fillId="0" borderId="5" xfId="7" applyNumberFormat="1" applyFont="1" applyFill="1" applyBorder="1" applyAlignment="1" applyProtection="1">
      <alignment horizontal="center" vertical="center"/>
    </xf>
    <xf numFmtId="3" fontId="15" fillId="0" borderId="5" xfId="7" applyNumberFormat="1" applyFont="1" applyFill="1" applyBorder="1" applyAlignment="1" applyProtection="1">
      <alignment horizontal="center" vertical="center"/>
      <protection locked="0"/>
    </xf>
    <xf numFmtId="167" fontId="15" fillId="0" borderId="5" xfId="7" applyNumberFormat="1" applyFont="1" applyFill="1" applyBorder="1" applyAlignment="1" applyProtection="1">
      <alignment horizontal="right" vertical="center"/>
    </xf>
    <xf numFmtId="167" fontId="15" fillId="0" borderId="6" xfId="7" applyNumberFormat="1" applyFont="1" applyFill="1" applyBorder="1" applyAlignment="1" applyProtection="1">
      <alignment horizontal="right" vertical="center"/>
    </xf>
    <xf numFmtId="0" fontId="7" fillId="0" borderId="0" xfId="7" applyFont="1" applyFill="1" applyBorder="1"/>
    <xf numFmtId="0" fontId="7" fillId="0" borderId="4" xfId="0" applyFont="1" applyBorder="1" applyAlignment="1">
      <alignment horizontal="center"/>
    </xf>
    <xf numFmtId="0" fontId="15" fillId="3" borderId="4" xfId="7" applyFont="1" applyFill="1" applyBorder="1" applyAlignment="1">
      <alignment horizontal="center" vertical="center"/>
    </xf>
    <xf numFmtId="0" fontId="14" fillId="3" borderId="5" xfId="7" quotePrefix="1" applyFont="1" applyFill="1" applyBorder="1" applyAlignment="1">
      <alignment horizontal="center" vertical="center"/>
    </xf>
    <xf numFmtId="0" fontId="23" fillId="3" borderId="5" xfId="7" quotePrefix="1" applyFont="1" applyFill="1" applyBorder="1" applyAlignment="1">
      <alignment horizontal="center" vertical="center"/>
    </xf>
    <xf numFmtId="0" fontId="15" fillId="0" borderId="5" xfId="7" quotePrefix="1" applyFont="1" applyFill="1" applyBorder="1" applyAlignment="1">
      <alignment horizontal="center" vertical="center"/>
    </xf>
    <xf numFmtId="0" fontId="23" fillId="0" borderId="5" xfId="7" quotePrefix="1" applyFont="1" applyFill="1" applyBorder="1" applyAlignment="1">
      <alignment horizontal="center" vertical="center"/>
    </xf>
    <xf numFmtId="15" fontId="18" fillId="0" borderId="10" xfId="7" applyNumberFormat="1" applyFont="1" applyBorder="1" applyAlignment="1" applyProtection="1">
      <alignment horizontal="center"/>
      <protection locked="0"/>
    </xf>
    <xf numFmtId="0" fontId="13" fillId="0" borderId="5" xfId="7" applyFont="1" applyBorder="1" applyAlignment="1">
      <alignment horizontal="right"/>
    </xf>
    <xf numFmtId="0" fontId="21" fillId="0" borderId="5" xfId="7" applyFont="1" applyBorder="1" applyAlignment="1">
      <alignment horizontal="right"/>
    </xf>
    <xf numFmtId="15" fontId="24" fillId="0" borderId="5" xfId="7" applyNumberFormat="1" applyFont="1" applyBorder="1" applyAlignment="1" applyProtection="1">
      <alignment horizontal="center"/>
    </xf>
    <xf numFmtId="3" fontId="25" fillId="0" borderId="5" xfId="7" applyNumberFormat="1" applyFont="1" applyBorder="1" applyAlignment="1" applyProtection="1">
      <alignment horizontal="center"/>
      <protection locked="0"/>
    </xf>
    <xf numFmtId="3" fontId="26" fillId="0" borderId="5" xfId="7" applyNumberFormat="1" applyFont="1" applyFill="1" applyBorder="1" applyAlignment="1" applyProtection="1">
      <alignment horizontal="center"/>
      <protection locked="0"/>
    </xf>
    <xf numFmtId="167" fontId="13" fillId="0" borderId="5" xfId="7" applyNumberFormat="1" applyFont="1" applyBorder="1" applyAlignment="1" applyProtection="1">
      <alignment horizontal="right"/>
    </xf>
    <xf numFmtId="167" fontId="13" fillId="0" borderId="6" xfId="7" applyNumberFormat="1" applyFont="1" applyBorder="1" applyAlignment="1" applyProtection="1">
      <alignment horizontal="right"/>
    </xf>
    <xf numFmtId="0" fontId="23" fillId="3" borderId="5" xfId="7" applyFont="1" applyFill="1" applyBorder="1" applyAlignment="1">
      <alignment horizontal="center" vertical="center"/>
    </xf>
    <xf numFmtId="3" fontId="17" fillId="3" borderId="5" xfId="7" applyNumberFormat="1" applyFont="1" applyFill="1" applyBorder="1" applyAlignment="1" applyProtection="1">
      <alignment horizontal="center" vertical="center"/>
      <protection locked="0"/>
    </xf>
    <xf numFmtId="3" fontId="17" fillId="0" borderId="5" xfId="7" applyNumberFormat="1" applyFont="1" applyFill="1" applyBorder="1" applyAlignment="1" applyProtection="1">
      <alignment horizontal="center" vertical="center"/>
      <protection locked="0"/>
    </xf>
    <xf numFmtId="0" fontId="7" fillId="0" borderId="7" xfId="7" applyFont="1" applyBorder="1" applyAlignment="1">
      <alignment horizontal="center"/>
    </xf>
    <xf numFmtId="0" fontId="13" fillId="0" borderId="8" xfId="7" applyFont="1" applyBorder="1" applyAlignment="1">
      <alignment horizontal="right"/>
    </xf>
    <xf numFmtId="15" fontId="13" fillId="0" borderId="8" xfId="7" applyNumberFormat="1" applyFont="1" applyBorder="1" applyAlignment="1" applyProtection="1">
      <alignment horizontal="center"/>
    </xf>
    <xf numFmtId="3" fontId="25" fillId="0" borderId="8" xfId="7" applyNumberFormat="1" applyFont="1" applyBorder="1" applyAlignment="1" applyProtection="1">
      <alignment horizontal="center"/>
      <protection locked="0"/>
    </xf>
    <xf numFmtId="167" fontId="13" fillId="0" borderId="8" xfId="7" applyNumberFormat="1" applyFont="1" applyBorder="1" applyAlignment="1" applyProtection="1">
      <alignment horizontal="right"/>
    </xf>
    <xf numFmtId="167" fontId="13" fillId="0" borderId="9" xfId="7" applyNumberFormat="1" applyFont="1" applyBorder="1" applyAlignment="1" applyProtection="1">
      <alignment horizontal="right"/>
    </xf>
    <xf numFmtId="0" fontId="7" fillId="0" borderId="0" xfId="7" applyFont="1" applyBorder="1" applyAlignment="1">
      <alignment horizontal="center"/>
    </xf>
    <xf numFmtId="0" fontId="13" fillId="0" borderId="0" xfId="7" applyFont="1" applyBorder="1" applyAlignment="1">
      <alignment horizontal="right"/>
    </xf>
    <xf numFmtId="49" fontId="13" fillId="0" borderId="0" xfId="7" applyNumberFormat="1" applyFont="1" applyBorder="1" applyAlignment="1" applyProtection="1">
      <alignment horizontal="center"/>
    </xf>
    <xf numFmtId="3" fontId="25" fillId="0" borderId="0" xfId="7" applyNumberFormat="1" applyFont="1" applyBorder="1" applyAlignment="1" applyProtection="1">
      <alignment horizontal="center"/>
      <protection locked="0"/>
    </xf>
    <xf numFmtId="167" fontId="13" fillId="0" borderId="0" xfId="7" applyNumberFormat="1" applyFont="1" applyBorder="1" applyAlignment="1" applyProtection="1">
      <alignment horizontal="right"/>
    </xf>
    <xf numFmtId="0" fontId="27" fillId="2" borderId="0" xfId="7" applyFont="1" applyFill="1" applyBorder="1" applyAlignment="1">
      <alignment horizontal="center"/>
    </xf>
    <xf numFmtId="0" fontId="26" fillId="2" borderId="0" xfId="7" applyFont="1" applyFill="1" applyBorder="1" applyAlignment="1">
      <alignment horizontal="right"/>
    </xf>
    <xf numFmtId="49" fontId="26" fillId="2" borderId="0" xfId="7" applyNumberFormat="1" applyFont="1" applyFill="1" applyBorder="1" applyAlignment="1" applyProtection="1">
      <alignment horizontal="left"/>
    </xf>
    <xf numFmtId="3" fontId="26" fillId="2" borderId="0" xfId="7" applyNumberFormat="1" applyFont="1" applyFill="1" applyBorder="1" applyAlignment="1" applyProtection="1">
      <alignment horizontal="center"/>
      <protection locked="0"/>
    </xf>
    <xf numFmtId="167" fontId="26" fillId="2" borderId="0" xfId="7" applyNumberFormat="1" applyFont="1" applyFill="1" applyBorder="1" applyAlignment="1" applyProtection="1">
      <alignment horizontal="right"/>
    </xf>
    <xf numFmtId="166" fontId="28" fillId="2" borderId="0" xfId="7" applyNumberFormat="1" applyFont="1" applyFill="1" applyBorder="1" applyAlignment="1">
      <alignment horizontal="centerContinuous"/>
    </xf>
    <xf numFmtId="166" fontId="6" fillId="2" borderId="0" xfId="7" applyNumberFormat="1" applyFont="1" applyFill="1" applyBorder="1" applyAlignment="1">
      <alignment horizontal="centerContinuous"/>
    </xf>
    <xf numFmtId="166" fontId="29" fillId="2" borderId="0" xfId="7" applyNumberFormat="1" applyFont="1" applyFill="1" applyBorder="1" applyAlignment="1">
      <alignment horizontal="centerContinuous"/>
    </xf>
    <xf numFmtId="0" fontId="8" fillId="2" borderId="0" xfId="0" applyFont="1" applyFill="1" applyAlignment="1">
      <alignment horizontal="centerContinuous"/>
    </xf>
    <xf numFmtId="166" fontId="30" fillId="2" borderId="0" xfId="7" applyNumberFormat="1" applyFont="1" applyFill="1" applyBorder="1" applyAlignment="1">
      <alignment horizontal="centerContinuous"/>
    </xf>
    <xf numFmtId="166" fontId="16" fillId="0" borderId="0" xfId="7" applyNumberFormat="1" applyFont="1" applyFill="1" applyBorder="1" applyAlignment="1">
      <alignment horizontal="centerContinuous"/>
    </xf>
    <xf numFmtId="0" fontId="16" fillId="0" borderId="0" xfId="7" applyFont="1" applyFill="1" applyBorder="1" applyAlignment="1">
      <alignment horizontal="centerContinuous"/>
    </xf>
    <xf numFmtId="0" fontId="13" fillId="0" borderId="0" xfId="0" applyFont="1" applyFill="1" applyAlignment="1">
      <alignment horizontal="centerContinuous"/>
    </xf>
    <xf numFmtId="49" fontId="13" fillId="0" borderId="5" xfId="7" applyNumberFormat="1" applyFont="1" applyBorder="1" applyAlignment="1" applyProtection="1">
      <alignment horizontal="left"/>
    </xf>
    <xf numFmtId="15" fontId="15" fillId="3" borderId="5" xfId="7" applyNumberFormat="1" applyFont="1" applyFill="1" applyBorder="1" applyAlignment="1" applyProtection="1">
      <alignment horizontal="left" vertical="center"/>
    </xf>
    <xf numFmtId="0" fontId="16" fillId="0" borderId="10" xfId="7" quotePrefix="1" applyFont="1" applyFill="1" applyBorder="1" applyAlignment="1">
      <alignment horizontal="center" vertical="center"/>
    </xf>
    <xf numFmtId="15" fontId="13" fillId="0" borderId="5" xfId="7" applyNumberFormat="1" applyFont="1" applyFill="1" applyBorder="1" applyAlignment="1" applyProtection="1">
      <alignment horizontal="left" vertical="center"/>
    </xf>
    <xf numFmtId="15" fontId="17" fillId="0" borderId="5" xfId="7" applyNumberFormat="1" applyFont="1" applyFill="1" applyBorder="1" applyAlignment="1" applyProtection="1">
      <alignment horizontal="left" vertical="center"/>
    </xf>
    <xf numFmtId="0" fontId="7" fillId="0" borderId="10" xfId="7" applyFont="1" applyBorder="1" applyAlignment="1">
      <alignment horizontal="center"/>
    </xf>
    <xf numFmtId="15" fontId="7" fillId="0" borderId="5" xfId="7" applyNumberFormat="1" applyFont="1" applyBorder="1" applyAlignment="1" applyProtection="1">
      <alignment horizontal="center"/>
      <protection locked="0"/>
    </xf>
    <xf numFmtId="0" fontId="13" fillId="0" borderId="10" xfId="7" quotePrefix="1" applyFont="1" applyBorder="1" applyAlignment="1">
      <alignment horizontal="center"/>
    </xf>
    <xf numFmtId="15" fontId="13" fillId="0" borderId="5" xfId="7" applyNumberFormat="1" applyFont="1" applyBorder="1" applyAlignment="1" applyProtection="1">
      <alignment horizontal="center"/>
    </xf>
    <xf numFmtId="0" fontId="13" fillId="0" borderId="10" xfId="7" applyFont="1" applyBorder="1" applyAlignment="1">
      <alignment horizontal="center"/>
    </xf>
    <xf numFmtId="15" fontId="7" fillId="0" borderId="5" xfId="7" applyNumberFormat="1" applyFont="1" applyBorder="1" applyAlignment="1" applyProtection="1">
      <alignment horizontal="center"/>
    </xf>
    <xf numFmtId="15" fontId="19" fillId="0" borderId="5" xfId="7" applyNumberFormat="1" applyFont="1" applyBorder="1" applyAlignment="1" applyProtection="1">
      <alignment horizontal="center"/>
    </xf>
    <xf numFmtId="3" fontId="31" fillId="0" borderId="5" xfId="7" applyNumberFormat="1" applyFont="1" applyBorder="1" applyAlignment="1" applyProtection="1">
      <alignment horizontal="center"/>
      <protection locked="0"/>
    </xf>
    <xf numFmtId="168" fontId="7" fillId="0" borderId="5" xfId="7" applyNumberFormat="1" applyFont="1" applyBorder="1" applyAlignment="1" applyProtection="1">
      <alignment horizontal="right"/>
    </xf>
    <xf numFmtId="168" fontId="7" fillId="0" borderId="6" xfId="7" applyNumberFormat="1" applyFont="1" applyBorder="1" applyAlignment="1" applyProtection="1">
      <alignment horizontal="right"/>
    </xf>
    <xf numFmtId="0" fontId="32" fillId="3" borderId="10" xfId="7" applyFont="1" applyFill="1" applyBorder="1" applyAlignment="1">
      <alignment horizontal="center" vertical="center"/>
    </xf>
    <xf numFmtId="15" fontId="13" fillId="3" borderId="5" xfId="7" applyNumberFormat="1" applyFont="1" applyFill="1" applyBorder="1" applyAlignment="1" applyProtection="1">
      <alignment horizontal="center" vertical="center"/>
    </xf>
    <xf numFmtId="15" fontId="17" fillId="3" borderId="5" xfId="7" applyNumberFormat="1" applyFont="1" applyFill="1" applyBorder="1" applyAlignment="1" applyProtection="1">
      <alignment horizontal="center" vertical="center"/>
    </xf>
    <xf numFmtId="168" fontId="15" fillId="3" borderId="5" xfId="7" applyNumberFormat="1" applyFont="1" applyFill="1" applyBorder="1" applyAlignment="1" applyProtection="1">
      <alignment horizontal="right" vertical="center"/>
    </xf>
    <xf numFmtId="168" fontId="15" fillId="3" borderId="6" xfId="7" applyNumberFormat="1" applyFont="1" applyFill="1" applyBorder="1" applyAlignment="1" applyProtection="1">
      <alignment horizontal="right" vertical="center"/>
    </xf>
    <xf numFmtId="0" fontId="16" fillId="0" borderId="10" xfId="7" applyFont="1" applyFill="1" applyBorder="1" applyAlignment="1">
      <alignment horizontal="center" vertical="center"/>
    </xf>
    <xf numFmtId="15" fontId="13" fillId="0" borderId="5" xfId="7" applyNumberFormat="1" applyFont="1" applyFill="1" applyBorder="1" applyAlignment="1" applyProtection="1">
      <alignment horizontal="center" vertical="center"/>
    </xf>
    <xf numFmtId="15" fontId="17" fillId="0" borderId="5" xfId="7" applyNumberFormat="1" applyFont="1" applyFill="1" applyBorder="1" applyAlignment="1" applyProtection="1">
      <alignment horizontal="center" vertical="center"/>
    </xf>
    <xf numFmtId="168" fontId="15" fillId="0" borderId="5" xfId="7" applyNumberFormat="1" applyFont="1" applyFill="1" applyBorder="1" applyAlignment="1" applyProtection="1">
      <alignment horizontal="right" vertical="center"/>
    </xf>
    <xf numFmtId="168" fontId="15" fillId="0" borderId="6" xfId="7" applyNumberFormat="1" applyFont="1" applyFill="1" applyBorder="1" applyAlignment="1" applyProtection="1">
      <alignment horizontal="right" vertical="center"/>
    </xf>
    <xf numFmtId="0" fontId="7" fillId="0" borderId="10" xfId="7" quotePrefix="1" applyFont="1" applyBorder="1" applyAlignment="1">
      <alignment horizontal="center"/>
    </xf>
    <xf numFmtId="0" fontId="7" fillId="0" borderId="10" xfId="7" applyFont="1" applyBorder="1"/>
    <xf numFmtId="15" fontId="19" fillId="0" borderId="10" xfId="7" applyNumberFormat="1" applyFont="1" applyBorder="1" applyAlignment="1" applyProtection="1">
      <alignment horizontal="center"/>
    </xf>
    <xf numFmtId="3" fontId="31" fillId="0" borderId="10" xfId="7" applyNumberFormat="1" applyFont="1" applyBorder="1" applyAlignment="1" applyProtection="1">
      <alignment horizontal="right"/>
      <protection locked="0"/>
    </xf>
    <xf numFmtId="168" fontId="31" fillId="0" borderId="10" xfId="7" applyNumberFormat="1" applyFont="1" applyBorder="1" applyAlignment="1" applyProtection="1">
      <alignment horizontal="right"/>
      <protection locked="0"/>
    </xf>
    <xf numFmtId="168" fontId="7" fillId="0" borderId="10" xfId="7" applyNumberFormat="1" applyFont="1" applyBorder="1" applyAlignment="1" applyProtection="1">
      <alignment horizontal="right"/>
    </xf>
    <xf numFmtId="168" fontId="7" fillId="0" borderId="11" xfId="7" applyNumberFormat="1" applyFont="1" applyBorder="1" applyAlignment="1" applyProtection="1">
      <alignment horizontal="right"/>
    </xf>
    <xf numFmtId="0" fontId="33" fillId="3" borderId="4" xfId="7" applyFont="1" applyFill="1" applyBorder="1" applyAlignment="1">
      <alignment horizontal="center" vertical="center"/>
    </xf>
    <xf numFmtId="15" fontId="7" fillId="3" borderId="5" xfId="7" applyNumberFormat="1" applyFont="1" applyFill="1" applyBorder="1" applyAlignment="1" applyProtection="1">
      <alignment horizontal="center" vertical="center"/>
    </xf>
    <xf numFmtId="15" fontId="19" fillId="3" borderId="5" xfId="7" applyNumberFormat="1" applyFont="1" applyFill="1" applyBorder="1" applyAlignment="1" applyProtection="1">
      <alignment horizontal="center" vertical="center"/>
    </xf>
    <xf numFmtId="3" fontId="33" fillId="3" borderId="5" xfId="7" applyNumberFormat="1" applyFont="1" applyFill="1" applyBorder="1" applyAlignment="1" applyProtection="1">
      <alignment horizontal="center" vertical="center"/>
      <protection locked="0"/>
    </xf>
    <xf numFmtId="3" fontId="13" fillId="3" borderId="5" xfId="7" quotePrefix="1" applyNumberFormat="1" applyFont="1" applyFill="1" applyBorder="1" applyAlignment="1" applyProtection="1">
      <alignment horizontal="center" vertical="center"/>
      <protection locked="0"/>
    </xf>
    <xf numFmtId="168" fontId="33" fillId="3" borderId="5" xfId="7" applyNumberFormat="1" applyFont="1" applyFill="1" applyBorder="1" applyAlignment="1" applyProtection="1">
      <alignment horizontal="right" vertical="center"/>
    </xf>
    <xf numFmtId="168" fontId="33" fillId="3" borderId="6" xfId="7" applyNumberFormat="1" applyFont="1" applyFill="1" applyBorder="1" applyAlignment="1" applyProtection="1">
      <alignment horizontal="right" vertical="center"/>
    </xf>
    <xf numFmtId="0" fontId="33" fillId="0" borderId="4" xfId="7" applyFont="1" applyFill="1" applyBorder="1" applyAlignment="1">
      <alignment horizontal="center" vertical="center"/>
    </xf>
    <xf numFmtId="0" fontId="16" fillId="0" borderId="5" xfId="7" applyFont="1" applyFill="1" applyBorder="1" applyAlignment="1">
      <alignment horizontal="center" vertical="center"/>
    </xf>
    <xf numFmtId="15" fontId="7" fillId="0" borderId="5" xfId="7" applyNumberFormat="1" applyFont="1" applyFill="1" applyBorder="1" applyAlignment="1" applyProtection="1">
      <alignment horizontal="center" vertical="center"/>
    </xf>
    <xf numFmtId="15" fontId="19" fillId="0" borderId="5" xfId="7" applyNumberFormat="1" applyFont="1" applyFill="1" applyBorder="1" applyAlignment="1" applyProtection="1">
      <alignment horizontal="center" vertical="center"/>
    </xf>
    <xf numFmtId="3" fontId="33" fillId="0" borderId="5" xfId="7" applyNumberFormat="1" applyFont="1" applyFill="1" applyBorder="1" applyAlignment="1" applyProtection="1">
      <alignment horizontal="center" vertical="center"/>
      <protection locked="0"/>
    </xf>
    <xf numFmtId="3" fontId="13" fillId="0" borderId="5" xfId="7" quotePrefix="1" applyNumberFormat="1" applyFont="1" applyFill="1" applyBorder="1" applyAlignment="1" applyProtection="1">
      <alignment horizontal="center" vertical="center"/>
      <protection locked="0"/>
    </xf>
    <xf numFmtId="168" fontId="33" fillId="0" borderId="5" xfId="7" applyNumberFormat="1" applyFont="1" applyFill="1" applyBorder="1" applyAlignment="1" applyProtection="1">
      <alignment horizontal="right" vertical="center"/>
    </xf>
    <xf numFmtId="168" fontId="33" fillId="0" borderId="6" xfId="7" applyNumberFormat="1" applyFont="1" applyFill="1" applyBorder="1" applyAlignment="1" applyProtection="1">
      <alignment horizontal="right" vertical="center"/>
    </xf>
    <xf numFmtId="0" fontId="13" fillId="0" borderId="5" xfId="7" applyFont="1" applyBorder="1" applyAlignment="1">
      <alignment horizontal="center"/>
    </xf>
    <xf numFmtId="15" fontId="17" fillId="0" borderId="5" xfId="7" applyNumberFormat="1" applyFont="1" applyBorder="1" applyAlignment="1" applyProtection="1">
      <alignment horizontal="center"/>
    </xf>
    <xf numFmtId="166" fontId="13" fillId="0" borderId="5" xfId="7" applyNumberFormat="1" applyFont="1" applyBorder="1" applyAlignment="1" applyProtection="1">
      <alignment horizontal="centerContinuous"/>
    </xf>
    <xf numFmtId="166" fontId="13" fillId="0" borderId="5" xfId="7" applyNumberFormat="1" applyFont="1" applyBorder="1" applyAlignment="1" applyProtection="1">
      <alignment horizontal="right"/>
    </xf>
    <xf numFmtId="166" fontId="13" fillId="0" borderId="6" xfId="7" applyNumberFormat="1" applyFont="1" applyBorder="1" applyAlignment="1" applyProtection="1">
      <alignment horizontal="right"/>
    </xf>
    <xf numFmtId="0" fontId="27" fillId="2" borderId="4" xfId="7" applyFont="1" applyFill="1" applyBorder="1" applyAlignment="1">
      <alignment horizontal="center"/>
    </xf>
    <xf numFmtId="0" fontId="27" fillId="2" borderId="5" xfId="7" applyFont="1" applyFill="1" applyBorder="1"/>
    <xf numFmtId="0" fontId="27" fillId="2" borderId="10" xfId="7" quotePrefix="1" applyFont="1" applyFill="1" applyBorder="1" applyAlignment="1">
      <alignment horizontal="center"/>
    </xf>
    <xf numFmtId="15" fontId="27" fillId="2" borderId="5" xfId="7" applyNumberFormat="1" applyFont="1" applyFill="1" applyBorder="1" applyAlignment="1" applyProtection="1">
      <alignment horizontal="center"/>
      <protection locked="0"/>
    </xf>
    <xf numFmtId="49" fontId="27" fillId="2" borderId="5" xfId="7" applyNumberFormat="1" applyFont="1" applyFill="1" applyBorder="1" applyAlignment="1" applyProtection="1">
      <alignment horizontal="left"/>
      <protection locked="0"/>
    </xf>
    <xf numFmtId="3" fontId="5" fillId="2" borderId="5" xfId="7" applyNumberFormat="1" applyFont="1" applyFill="1" applyBorder="1" applyAlignment="1" applyProtection="1">
      <alignment horizontal="center"/>
      <protection locked="0"/>
    </xf>
    <xf numFmtId="3" fontId="5" fillId="2" borderId="5" xfId="7" applyNumberFormat="1" applyFont="1" applyFill="1" applyBorder="1" applyAlignment="1" applyProtection="1">
      <alignment horizontal="center"/>
    </xf>
    <xf numFmtId="3" fontId="5" fillId="2" borderId="6" xfId="7" applyNumberFormat="1" applyFont="1" applyFill="1" applyBorder="1" applyAlignment="1" applyProtection="1">
      <alignment horizontal="center"/>
    </xf>
    <xf numFmtId="0" fontId="27" fillId="2" borderId="10" xfId="7" applyFont="1" applyFill="1" applyBorder="1" applyAlignment="1">
      <alignment horizontal="center"/>
    </xf>
    <xf numFmtId="3" fontId="5" fillId="2" borderId="6" xfId="7" quotePrefix="1" applyNumberFormat="1" applyFont="1" applyFill="1" applyBorder="1" applyAlignment="1" applyProtection="1">
      <alignment horizontal="center"/>
    </xf>
    <xf numFmtId="15" fontId="7" fillId="0" borderId="5" xfId="7" quotePrefix="1" applyNumberFormat="1" applyFont="1" applyBorder="1" applyAlignment="1" applyProtection="1">
      <alignment horizontal="center"/>
      <protection locked="0"/>
    </xf>
    <xf numFmtId="15" fontId="19" fillId="0" borderId="5" xfId="7" applyNumberFormat="1" applyFont="1" applyBorder="1" applyAlignment="1" applyProtection="1">
      <alignment horizontal="center"/>
      <protection locked="0"/>
    </xf>
    <xf numFmtId="0" fontId="32" fillId="3" borderId="10" xfId="7" quotePrefix="1" applyFont="1" applyFill="1" applyBorder="1" applyAlignment="1">
      <alignment horizontal="center" vertical="center"/>
    </xf>
    <xf numFmtId="3" fontId="16" fillId="3" borderId="5" xfId="7" applyNumberFormat="1" applyFont="1" applyFill="1" applyBorder="1" applyAlignment="1" applyProtection="1">
      <alignment horizontal="center" vertical="center"/>
    </xf>
    <xf numFmtId="168" fontId="16" fillId="3" borderId="5" xfId="7" applyNumberFormat="1" applyFont="1" applyFill="1" applyBorder="1" applyAlignment="1" applyProtection="1">
      <alignment horizontal="center" vertical="center"/>
    </xf>
    <xf numFmtId="168" fontId="16" fillId="3" borderId="6" xfId="7" applyNumberFormat="1" applyFont="1" applyFill="1" applyBorder="1" applyAlignment="1" applyProtection="1">
      <alignment horizontal="center" vertical="center"/>
    </xf>
    <xf numFmtId="15" fontId="7" fillId="0" borderId="10" xfId="7" applyNumberFormat="1" applyFont="1" applyBorder="1" applyAlignment="1" applyProtection="1">
      <alignment horizontal="center"/>
      <protection locked="0"/>
    </xf>
    <xf numFmtId="0" fontId="27" fillId="2" borderId="5" xfId="7" quotePrefix="1" applyFont="1" applyFill="1" applyBorder="1" applyAlignment="1">
      <alignment horizontal="left"/>
    </xf>
    <xf numFmtId="15" fontId="27" fillId="2" borderId="10" xfId="7" applyNumberFormat="1" applyFont="1" applyFill="1" applyBorder="1" applyAlignment="1" applyProtection="1">
      <alignment horizontal="center"/>
    </xf>
    <xf numFmtId="0" fontId="34" fillId="2" borderId="5" xfId="7" quotePrefix="1" applyFont="1" applyFill="1" applyBorder="1" applyAlignment="1">
      <alignment horizontal="right"/>
    </xf>
    <xf numFmtId="0" fontId="35" fillId="2" borderId="10" xfId="7" quotePrefix="1" applyFont="1" applyFill="1" applyBorder="1" applyAlignment="1">
      <alignment horizontal="center"/>
    </xf>
    <xf numFmtId="15" fontId="35" fillId="2" borderId="5" xfId="7" applyNumberFormat="1" applyFont="1" applyFill="1" applyBorder="1" applyAlignment="1" applyProtection="1">
      <alignment horizontal="center"/>
    </xf>
    <xf numFmtId="3" fontId="34" fillId="2" borderId="5" xfId="7" applyNumberFormat="1" applyFont="1" applyFill="1" applyBorder="1" applyAlignment="1" applyProtection="1">
      <alignment horizontal="center"/>
    </xf>
    <xf numFmtId="3" fontId="34" fillId="2" borderId="6" xfId="7" applyNumberFormat="1" applyFont="1" applyFill="1" applyBorder="1" applyAlignment="1" applyProtection="1">
      <alignment horizontal="center"/>
    </xf>
    <xf numFmtId="0" fontId="7" fillId="0" borderId="5" xfId="7" applyFont="1" applyBorder="1" applyAlignment="1">
      <alignment horizontal="center"/>
    </xf>
    <xf numFmtId="15" fontId="13" fillId="0" borderId="5" xfId="7" applyNumberFormat="1" applyFont="1" applyBorder="1" applyAlignment="1">
      <alignment horizontal="center"/>
    </xf>
    <xf numFmtId="3" fontId="13" fillId="0" borderId="5" xfId="7" applyNumberFormat="1" applyFont="1" applyBorder="1" applyAlignment="1">
      <alignment horizontal="center"/>
    </xf>
    <xf numFmtId="166" fontId="13" fillId="0" borderId="5" xfId="7" applyNumberFormat="1" applyFont="1" applyBorder="1" applyAlignment="1" applyProtection="1">
      <alignment horizontal="center"/>
    </xf>
    <xf numFmtId="166" fontId="13" fillId="0" borderId="6" xfId="7" applyNumberFormat="1" applyFont="1" applyBorder="1" applyAlignment="1" applyProtection="1">
      <alignment horizontal="center"/>
    </xf>
    <xf numFmtId="0" fontId="32" fillId="3" borderId="5" xfId="7" quotePrefix="1" applyFont="1" applyFill="1" applyBorder="1" applyAlignment="1">
      <alignment horizontal="center" vertical="center"/>
    </xf>
    <xf numFmtId="15" fontId="32" fillId="3" borderId="5" xfId="7" applyNumberFormat="1" applyFont="1" applyFill="1" applyBorder="1" applyAlignment="1">
      <alignment horizontal="center" vertical="center"/>
    </xf>
    <xf numFmtId="3" fontId="36" fillId="3" borderId="5" xfId="7" applyNumberFormat="1" applyFont="1" applyFill="1" applyBorder="1" applyAlignment="1">
      <alignment horizontal="center" vertical="center"/>
    </xf>
    <xf numFmtId="0" fontId="7" fillId="0" borderId="8" xfId="7" applyFont="1" applyBorder="1"/>
    <xf numFmtId="49" fontId="7" fillId="0" borderId="8" xfId="7" applyNumberFormat="1" applyFont="1" applyBorder="1" applyAlignment="1" applyProtection="1">
      <alignment horizontal="left"/>
    </xf>
    <xf numFmtId="3" fontId="31" fillId="0" borderId="8" xfId="7" applyNumberFormat="1" applyFont="1" applyBorder="1" applyAlignment="1" applyProtection="1">
      <alignment horizontal="center"/>
      <protection locked="0"/>
    </xf>
    <xf numFmtId="168" fontId="7" fillId="0" borderId="8" xfId="7" applyNumberFormat="1" applyFont="1" applyBorder="1" applyAlignment="1" applyProtection="1">
      <alignment horizontal="right"/>
    </xf>
    <xf numFmtId="168" fontId="7" fillId="0" borderId="9" xfId="7" applyNumberFormat="1" applyFont="1" applyBorder="1" applyAlignment="1" applyProtection="1">
      <alignment horizontal="right"/>
    </xf>
    <xf numFmtId="0" fontId="17" fillId="0" borderId="0" xfId="7" quotePrefix="1" applyFont="1" applyBorder="1" applyAlignment="1">
      <alignment horizontal="left"/>
    </xf>
    <xf numFmtId="49" fontId="7" fillId="0" borderId="0" xfId="7" applyNumberFormat="1" applyFont="1" applyBorder="1" applyAlignment="1" applyProtection="1">
      <alignment horizontal="left"/>
    </xf>
    <xf numFmtId="3" fontId="31" fillId="0" borderId="0" xfId="7" applyNumberFormat="1" applyFont="1" applyBorder="1" applyAlignment="1" applyProtection="1">
      <alignment horizontal="right"/>
      <protection locked="0"/>
    </xf>
    <xf numFmtId="168" fontId="31" fillId="0" borderId="0" xfId="7" applyNumberFormat="1" applyFont="1" applyBorder="1" applyAlignment="1" applyProtection="1">
      <alignment horizontal="right"/>
      <protection locked="0"/>
    </xf>
    <xf numFmtId="168" fontId="7" fillId="0" borderId="0" xfId="7" applyNumberFormat="1" applyFont="1" applyBorder="1" applyAlignment="1" applyProtection="1">
      <alignment horizontal="right"/>
    </xf>
    <xf numFmtId="166" fontId="7" fillId="0" borderId="0" xfId="7" applyNumberFormat="1" applyFont="1" applyBorder="1" applyAlignment="1">
      <alignment horizontal="center"/>
    </xf>
    <xf numFmtId="3" fontId="0" fillId="0" borderId="0" xfId="0" applyNumberFormat="1"/>
    <xf numFmtId="3" fontId="37" fillId="3" borderId="1" xfId="0" applyNumberFormat="1" applyFont="1" applyFill="1" applyBorder="1" applyAlignment="1">
      <alignment horizontal="center" vertical="center"/>
    </xf>
    <xf numFmtId="3" fontId="37" fillId="3" borderId="12" xfId="0" quotePrefix="1" applyNumberFormat="1" applyFont="1" applyFill="1" applyBorder="1" applyAlignment="1">
      <alignment horizontal="center" vertical="center"/>
    </xf>
    <xf numFmtId="3" fontId="37" fillId="3" borderId="12" xfId="0" applyNumberFormat="1" applyFont="1" applyFill="1" applyBorder="1" applyAlignment="1">
      <alignment horizontal="center" vertical="center"/>
    </xf>
    <xf numFmtId="3" fontId="37" fillId="3" borderId="13" xfId="0" applyNumberFormat="1" applyFont="1" applyFill="1" applyBorder="1" applyAlignment="1">
      <alignment horizontal="center" vertical="center"/>
    </xf>
    <xf numFmtId="3" fontId="37" fillId="3" borderId="4" xfId="0" applyNumberFormat="1" applyFont="1" applyFill="1" applyBorder="1" applyAlignment="1">
      <alignment horizontal="center" vertical="center"/>
    </xf>
    <xf numFmtId="3" fontId="37" fillId="3" borderId="10" xfId="0" applyNumberFormat="1" applyFont="1" applyFill="1" applyBorder="1" applyAlignment="1">
      <alignment horizontal="center" vertical="center"/>
    </xf>
    <xf numFmtId="3" fontId="37" fillId="3" borderId="11" xfId="0" applyNumberFormat="1" applyFont="1" applyFill="1" applyBorder="1" applyAlignment="1">
      <alignment horizontal="center" vertical="center"/>
    </xf>
    <xf numFmtId="3" fontId="37" fillId="3" borderId="7" xfId="0" quotePrefix="1" applyNumberFormat="1" applyFont="1" applyFill="1" applyBorder="1" applyAlignment="1">
      <alignment horizontal="center" vertical="center"/>
    </xf>
    <xf numFmtId="3" fontId="37" fillId="3" borderId="14" xfId="0" applyNumberFormat="1" applyFont="1" applyFill="1" applyBorder="1" applyAlignment="1">
      <alignment horizontal="center" vertical="center"/>
    </xf>
    <xf numFmtId="3" fontId="37" fillId="3" borderId="15" xfId="0" applyNumberFormat="1" applyFont="1" applyFill="1" applyBorder="1" applyAlignment="1">
      <alignment horizontal="center" vertical="center"/>
    </xf>
    <xf numFmtId="3" fontId="0" fillId="0" borderId="1" xfId="0" applyNumberFormat="1" applyBorder="1"/>
    <xf numFmtId="3" fontId="0" fillId="0" borderId="12" xfId="0" applyNumberFormat="1" applyBorder="1"/>
    <xf numFmtId="3" fontId="0" fillId="0" borderId="13" xfId="0" applyNumberFormat="1" applyBorder="1"/>
    <xf numFmtId="3" fontId="2" fillId="0" borderId="4" xfId="0" applyNumberFormat="1" applyFont="1" applyBorder="1" applyAlignment="1">
      <alignment horizontal="left" indent="1"/>
    </xf>
    <xf numFmtId="3" fontId="2" fillId="0" borderId="10" xfId="0" applyNumberFormat="1" applyFont="1" applyBorder="1" applyAlignment="1">
      <alignment horizontal="center"/>
    </xf>
    <xf numFmtId="3" fontId="2" fillId="0" borderId="11" xfId="0" applyNumberFormat="1" applyFont="1" applyBorder="1" applyAlignment="1">
      <alignment horizontal="center"/>
    </xf>
    <xf numFmtId="3" fontId="37" fillId="3" borderId="16" xfId="0" quotePrefix="1" applyNumberFormat="1" applyFont="1" applyFill="1" applyBorder="1" applyAlignment="1">
      <alignment horizontal="right" vertical="center"/>
    </xf>
    <xf numFmtId="3" fontId="37" fillId="3" borderId="17" xfId="0" applyNumberFormat="1" applyFont="1" applyFill="1" applyBorder="1" applyAlignment="1">
      <alignment horizontal="center" vertical="center"/>
    </xf>
    <xf numFmtId="3" fontId="37" fillId="3" borderId="18" xfId="0" applyNumberFormat="1" applyFont="1" applyFill="1" applyBorder="1" applyAlignment="1">
      <alignment horizontal="center" vertical="center"/>
    </xf>
    <xf numFmtId="3" fontId="3" fillId="0" borderId="0" xfId="0" applyNumberFormat="1" applyFont="1"/>
    <xf numFmtId="3" fontId="3" fillId="0" borderId="0" xfId="0" quotePrefix="1" applyNumberFormat="1" applyFont="1" applyAlignment="1">
      <alignment horizontal="left"/>
    </xf>
    <xf numFmtId="3" fontId="2" fillId="0" borderId="4" xfId="0" quotePrefix="1" applyNumberFormat="1" applyFont="1" applyBorder="1" applyAlignment="1">
      <alignment horizontal="left" indent="1"/>
    </xf>
    <xf numFmtId="3" fontId="2" fillId="0" borderId="7" xfId="0" applyNumberFormat="1" applyFont="1" applyBorder="1" applyAlignment="1">
      <alignment horizontal="left" indent="1"/>
    </xf>
    <xf numFmtId="3" fontId="2" fillId="0" borderId="14" xfId="0" applyNumberFormat="1" applyFont="1" applyBorder="1" applyAlignment="1">
      <alignment horizontal="center"/>
    </xf>
    <xf numFmtId="3" fontId="2" fillId="0" borderId="15" xfId="0" applyNumberFormat="1" applyFont="1" applyBorder="1" applyAlignment="1">
      <alignment horizontal="center"/>
    </xf>
    <xf numFmtId="3" fontId="39" fillId="0" borderId="10" xfId="0" applyNumberFormat="1" applyFont="1" applyBorder="1" applyAlignment="1">
      <alignment horizontal="center"/>
    </xf>
    <xf numFmtId="15" fontId="18" fillId="0" borderId="5" xfId="7" applyNumberFormat="1" applyFont="1" applyBorder="1" applyAlignment="1" applyProtection="1">
      <alignment horizontal="center"/>
      <protection locked="0"/>
    </xf>
    <xf numFmtId="0" fontId="7" fillId="0" borderId="5" xfId="7" applyFont="1" applyBorder="1" applyAlignment="1">
      <alignment horizontal="left"/>
    </xf>
    <xf numFmtId="3" fontId="39" fillId="0" borderId="14" xfId="0" applyNumberFormat="1" applyFont="1" applyBorder="1" applyAlignment="1">
      <alignment horizontal="center"/>
    </xf>
    <xf numFmtId="3" fontId="37" fillId="3" borderId="5" xfId="0" applyNumberFormat="1" applyFont="1" applyFill="1" applyBorder="1" applyAlignment="1">
      <alignment horizontal="center" vertical="center"/>
    </xf>
    <xf numFmtId="3" fontId="0" fillId="0" borderId="2" xfId="0" applyNumberFormat="1" applyBorder="1"/>
    <xf numFmtId="3" fontId="2" fillId="0" borderId="8" xfId="0" applyNumberFormat="1" applyFont="1" applyBorder="1" applyAlignment="1">
      <alignment horizontal="left" indent="1"/>
    </xf>
    <xf numFmtId="3" fontId="37" fillId="3" borderId="8" xfId="0" applyNumberFormat="1" applyFont="1" applyFill="1" applyBorder="1" applyAlignment="1">
      <alignment horizontal="center" vertical="center"/>
    </xf>
    <xf numFmtId="3" fontId="37" fillId="3" borderId="2" xfId="0" quotePrefix="1" applyNumberFormat="1" applyFont="1" applyFill="1" applyBorder="1" applyAlignment="1">
      <alignment horizontal="center" vertical="center"/>
    </xf>
    <xf numFmtId="3" fontId="2" fillId="0" borderId="5" xfId="0" applyNumberFormat="1" applyFont="1" applyBorder="1" applyAlignment="1">
      <alignment horizontal="center"/>
    </xf>
    <xf numFmtId="3" fontId="2" fillId="0" borderId="5" xfId="0" quotePrefix="1" applyNumberFormat="1" applyFont="1" applyBorder="1" applyAlignment="1">
      <alignment horizontal="center"/>
    </xf>
    <xf numFmtId="3" fontId="2" fillId="0" borderId="8" xfId="0" applyNumberFormat="1" applyFont="1" applyBorder="1" applyAlignment="1">
      <alignment horizontal="center"/>
    </xf>
    <xf numFmtId="0" fontId="4" fillId="0" borderId="0" xfId="0" applyFont="1"/>
    <xf numFmtId="0" fontId="4" fillId="0" borderId="0" xfId="0" applyFont="1" applyFill="1"/>
    <xf numFmtId="3" fontId="45" fillId="0" borderId="0" xfId="0" applyNumberFormat="1" applyFont="1"/>
    <xf numFmtId="3" fontId="45" fillId="0" borderId="0" xfId="0" applyNumberFormat="1" applyFont="1" applyBorder="1" applyAlignment="1">
      <alignment horizontal="center"/>
    </xf>
    <xf numFmtId="3" fontId="45" fillId="0" borderId="0" xfId="0" applyNumberFormat="1" applyFont="1" applyBorder="1"/>
    <xf numFmtId="3" fontId="46" fillId="0" borderId="0" xfId="0" applyNumberFormat="1" applyFont="1" applyBorder="1"/>
    <xf numFmtId="3" fontId="46" fillId="0" borderId="0" xfId="0" applyNumberFormat="1" applyFont="1" applyBorder="1" applyAlignment="1">
      <alignment horizontal="center"/>
    </xf>
    <xf numFmtId="3" fontId="46" fillId="0" borderId="19" xfId="0" applyNumberFormat="1" applyFont="1" applyBorder="1" applyAlignment="1">
      <alignment horizontal="center" vertical="center"/>
    </xf>
    <xf numFmtId="3" fontId="46" fillId="0" borderId="20" xfId="0" applyNumberFormat="1" applyFont="1" applyBorder="1" applyAlignment="1">
      <alignment horizontal="center" vertical="center"/>
    </xf>
    <xf numFmtId="3" fontId="46" fillId="0" borderId="21" xfId="0" applyNumberFormat="1" applyFont="1" applyBorder="1" applyAlignment="1">
      <alignment horizontal="center" vertical="center"/>
    </xf>
    <xf numFmtId="3" fontId="46" fillId="0" borderId="22" xfId="0" applyNumberFormat="1" applyFont="1" applyBorder="1" applyAlignment="1">
      <alignment horizontal="center" vertical="center"/>
    </xf>
    <xf numFmtId="3" fontId="46" fillId="0" borderId="23" xfId="0" applyNumberFormat="1" applyFont="1" applyBorder="1"/>
    <xf numFmtId="3" fontId="46" fillId="0" borderId="6" xfId="0" applyNumberFormat="1" applyFont="1" applyBorder="1" applyAlignment="1">
      <alignment horizontal="center"/>
    </xf>
    <xf numFmtId="3" fontId="46" fillId="0" borderId="21" xfId="0" quotePrefix="1" applyNumberFormat="1" applyFont="1" applyBorder="1" applyAlignment="1">
      <alignment horizontal="center" vertical="center"/>
    </xf>
    <xf numFmtId="3" fontId="46" fillId="0" borderId="24" xfId="0" applyNumberFormat="1" applyFont="1" applyBorder="1"/>
    <xf numFmtId="3" fontId="46" fillId="0" borderId="25" xfId="0" applyNumberFormat="1" applyFont="1" applyBorder="1" applyAlignment="1">
      <alignment horizontal="center"/>
    </xf>
    <xf numFmtId="3" fontId="46" fillId="0" borderId="9" xfId="0" applyNumberFormat="1" applyFont="1" applyBorder="1" applyAlignment="1">
      <alignment horizontal="center"/>
    </xf>
    <xf numFmtId="3" fontId="46" fillId="0" borderId="26" xfId="0" applyNumberFormat="1" applyFont="1" applyBorder="1" applyAlignment="1">
      <alignment horizontal="center" vertical="center"/>
    </xf>
    <xf numFmtId="3" fontId="46" fillId="0" borderId="27" xfId="0" applyNumberFormat="1" applyFont="1" applyBorder="1" applyAlignment="1">
      <alignment horizontal="center" vertical="center"/>
    </xf>
    <xf numFmtId="0" fontId="44" fillId="4" borderId="28" xfId="7" applyFont="1" applyFill="1" applyBorder="1" applyAlignment="1">
      <alignment horizontal="centerContinuous" vertical="center"/>
    </xf>
    <xf numFmtId="0" fontId="44" fillId="4" borderId="29" xfId="7" applyFont="1" applyFill="1" applyBorder="1" applyAlignment="1">
      <alignment horizontal="centerContinuous" vertical="center"/>
    </xf>
    <xf numFmtId="0" fontId="44" fillId="4" borderId="30" xfId="7" applyFont="1" applyFill="1" applyBorder="1" applyAlignment="1">
      <alignment horizontal="centerContinuous" vertical="center"/>
    </xf>
    <xf numFmtId="0" fontId="44" fillId="4" borderId="16" xfId="7" applyFont="1" applyFill="1" applyBorder="1" applyAlignment="1">
      <alignment horizontal="centerContinuous" vertical="center"/>
    </xf>
    <xf numFmtId="0" fontId="44" fillId="4" borderId="17" xfId="7" applyFont="1" applyFill="1" applyBorder="1" applyAlignment="1">
      <alignment horizontal="centerContinuous" vertical="center"/>
    </xf>
    <xf numFmtId="0" fontId="44" fillId="4" borderId="18" xfId="7" applyFont="1" applyFill="1" applyBorder="1" applyAlignment="1">
      <alignment horizontal="centerContinuous" vertical="center"/>
    </xf>
    <xf numFmtId="0" fontId="45" fillId="0" borderId="0" xfId="0" applyFont="1"/>
    <xf numFmtId="0" fontId="47" fillId="0" borderId="0" xfId="0" applyFont="1" applyAlignment="1">
      <alignment horizontal="center"/>
    </xf>
    <xf numFmtId="0" fontId="45" fillId="0" borderId="0" xfId="0" applyFont="1" applyBorder="1"/>
    <xf numFmtId="0" fontId="46" fillId="0" borderId="4" xfId="0" applyFont="1" applyBorder="1"/>
    <xf numFmtId="0" fontId="46" fillId="0" borderId="10" xfId="0" applyFont="1" applyBorder="1"/>
    <xf numFmtId="0" fontId="46" fillId="0" borderId="11" xfId="0" applyFont="1" applyBorder="1"/>
    <xf numFmtId="0" fontId="45" fillId="0" borderId="4" xfId="0" quotePrefix="1" applyFont="1" applyFill="1" applyBorder="1" applyAlignment="1">
      <alignment horizontal="left" indent="1"/>
    </xf>
    <xf numFmtId="0" fontId="43" fillId="0" borderId="4" xfId="0" applyFont="1" applyBorder="1" applyAlignment="1">
      <alignment horizontal="left" indent="1"/>
    </xf>
    <xf numFmtId="0" fontId="43" fillId="0" borderId="10" xfId="0" applyFont="1" applyBorder="1" applyAlignment="1">
      <alignment horizontal="center"/>
    </xf>
    <xf numFmtId="3" fontId="43" fillId="0" borderId="11" xfId="0" applyNumberFormat="1" applyFont="1" applyBorder="1" applyAlignment="1">
      <alignment horizontal="center"/>
    </xf>
    <xf numFmtId="0" fontId="43" fillId="0" borderId="4" xfId="0" quotePrefix="1" applyFont="1" applyBorder="1" applyAlignment="1">
      <alignment horizontal="left" indent="1"/>
    </xf>
    <xf numFmtId="0" fontId="43" fillId="0" borderId="5" xfId="0" applyFont="1" applyBorder="1" applyAlignment="1">
      <alignment horizontal="center"/>
    </xf>
    <xf numFmtId="0" fontId="46" fillId="0" borderId="5" xfId="0" applyFont="1" applyBorder="1"/>
    <xf numFmtId="3" fontId="43" fillId="0" borderId="10" xfId="0" applyNumberFormat="1" applyFont="1" applyBorder="1" applyAlignment="1">
      <alignment horizontal="center"/>
    </xf>
    <xf numFmtId="0" fontId="43" fillId="0" borderId="11" xfId="0" applyFont="1" applyBorder="1" applyAlignment="1">
      <alignment horizontal="center"/>
    </xf>
    <xf numFmtId="0" fontId="46" fillId="0" borderId="0" xfId="0" applyFont="1" applyFill="1" applyAlignment="1"/>
    <xf numFmtId="0" fontId="46" fillId="0" borderId="0" xfId="0" applyFont="1" applyAlignment="1">
      <alignment horizontal="left" vertical="center"/>
    </xf>
    <xf numFmtId="0" fontId="46" fillId="0" borderId="0" xfId="0" applyFont="1" applyAlignment="1"/>
    <xf numFmtId="165" fontId="46" fillId="0" borderId="32" xfId="0" applyNumberFormat="1" applyFont="1" applyFill="1" applyBorder="1" applyAlignment="1">
      <alignment horizontal="center"/>
    </xf>
    <xf numFmtId="165" fontId="46" fillId="0" borderId="33" xfId="0" applyNumberFormat="1" applyFont="1" applyFill="1" applyBorder="1" applyAlignment="1">
      <alignment horizontal="center"/>
    </xf>
    <xf numFmtId="165" fontId="46" fillId="0" borderId="34" xfId="0" applyNumberFormat="1" applyFont="1" applyFill="1" applyBorder="1" applyAlignment="1">
      <alignment horizontal="center"/>
    </xf>
    <xf numFmtId="165" fontId="48" fillId="0" borderId="27" xfId="0" applyNumberFormat="1" applyFont="1" applyFill="1" applyBorder="1" applyAlignment="1">
      <alignment horizontal="center"/>
    </xf>
    <xf numFmtId="165" fontId="46" fillId="0" borderId="36" xfId="0" applyNumberFormat="1" applyFont="1" applyFill="1" applyBorder="1" applyAlignment="1">
      <alignment horizontal="center"/>
    </xf>
    <xf numFmtId="165" fontId="46" fillId="0" borderId="37" xfId="0" applyNumberFormat="1" applyFont="1" applyFill="1" applyBorder="1" applyAlignment="1">
      <alignment horizontal="center"/>
    </xf>
    <xf numFmtId="165" fontId="46" fillId="0" borderId="38" xfId="0" applyNumberFormat="1" applyFont="1" applyFill="1" applyBorder="1" applyAlignment="1">
      <alignment horizontal="center"/>
    </xf>
    <xf numFmtId="0" fontId="46" fillId="0" borderId="0" xfId="0" applyFont="1" applyFill="1" applyAlignment="1">
      <alignment horizontal="left" vertical="center"/>
    </xf>
    <xf numFmtId="165" fontId="46" fillId="0" borderId="0" xfId="0" applyNumberFormat="1" applyFont="1" applyAlignment="1">
      <alignment horizontal="left" vertical="center"/>
    </xf>
    <xf numFmtId="0" fontId="46" fillId="0" borderId="0" xfId="0" quotePrefix="1" applyFont="1" applyFill="1" applyBorder="1" applyAlignment="1">
      <alignment vertical="center"/>
    </xf>
    <xf numFmtId="0" fontId="46" fillId="0" borderId="0" xfId="0" applyFont="1" applyFill="1" applyBorder="1" applyAlignment="1">
      <alignment horizontal="left" indent="1"/>
    </xf>
    <xf numFmtId="165" fontId="46" fillId="0" borderId="0" xfId="0" applyNumberFormat="1" applyFont="1" applyFill="1" applyBorder="1" applyAlignment="1">
      <alignment horizontal="center"/>
    </xf>
    <xf numFmtId="165" fontId="48" fillId="0" borderId="0" xfId="0" applyNumberFormat="1" applyFont="1" applyFill="1" applyBorder="1" applyAlignment="1">
      <alignment horizontal="center"/>
    </xf>
    <xf numFmtId="0" fontId="46" fillId="0" borderId="0" xfId="0" quotePrefix="1" applyFont="1" applyFill="1" applyBorder="1" applyAlignment="1">
      <alignment horizontal="left" indent="1"/>
    </xf>
    <xf numFmtId="0" fontId="49" fillId="0" borderId="0" xfId="0" quotePrefix="1" applyFont="1" applyFill="1" applyBorder="1" applyAlignment="1">
      <alignment horizontal="right" vertical="center"/>
    </xf>
    <xf numFmtId="165" fontId="49" fillId="0" borderId="0" xfId="0" applyNumberFormat="1" applyFont="1" applyFill="1" applyBorder="1" applyAlignment="1">
      <alignment vertical="center"/>
    </xf>
    <xf numFmtId="165" fontId="49" fillId="0" borderId="0" xfId="0" applyNumberFormat="1" applyFont="1" applyFill="1" applyBorder="1" applyAlignment="1">
      <alignment horizontal="center" vertical="center"/>
    </xf>
    <xf numFmtId="0" fontId="50" fillId="0" borderId="0" xfId="0" applyFont="1" applyFill="1" applyAlignment="1">
      <alignment horizontal="left" vertical="center"/>
    </xf>
    <xf numFmtId="0" fontId="51" fillId="0" borderId="0" xfId="0" applyFont="1" applyFill="1" applyAlignment="1"/>
    <xf numFmtId="0" fontId="0" fillId="2" borderId="0" xfId="0" applyFill="1"/>
    <xf numFmtId="0" fontId="36" fillId="13" borderId="16" xfId="0" quotePrefix="1" applyFont="1" applyFill="1" applyBorder="1" applyAlignment="1">
      <alignment horizontal="center" vertical="center"/>
    </xf>
    <xf numFmtId="1" fontId="36" fillId="13" borderId="17" xfId="0" applyNumberFormat="1" applyFont="1" applyFill="1" applyBorder="1" applyAlignment="1">
      <alignment horizontal="center" vertical="center"/>
    </xf>
    <xf numFmtId="1" fontId="36" fillId="13" borderId="29" xfId="0" applyNumberFormat="1" applyFont="1" applyFill="1" applyBorder="1" applyAlignment="1">
      <alignment horizontal="center" vertical="center"/>
    </xf>
    <xf numFmtId="1" fontId="36" fillId="13" borderId="18" xfId="0" applyNumberFormat="1" applyFont="1" applyFill="1" applyBorder="1" applyAlignment="1">
      <alignment horizontal="center" vertical="center"/>
    </xf>
    <xf numFmtId="0" fontId="0" fillId="2" borderId="0" xfId="0" applyFill="1" applyBorder="1"/>
    <xf numFmtId="3" fontId="54" fillId="0" borderId="23" xfId="0" applyNumberFormat="1" applyFont="1" applyBorder="1" applyAlignment="1">
      <alignment horizontal="left"/>
    </xf>
    <xf numFmtId="0" fontId="54" fillId="0" borderId="12" xfId="0" applyFont="1" applyBorder="1" applyAlignment="1">
      <alignment horizontal="center"/>
    </xf>
    <xf numFmtId="3" fontId="54" fillId="0" borderId="40" xfId="0" applyNumberFormat="1" applyFont="1" applyBorder="1" applyAlignment="1">
      <alignment horizontal="center"/>
    </xf>
    <xf numFmtId="3" fontId="54" fillId="0" borderId="12" xfId="0" applyNumberFormat="1" applyFont="1" applyBorder="1" applyAlignment="1">
      <alignment horizontal="center"/>
    </xf>
    <xf numFmtId="3" fontId="54" fillId="0" borderId="11" xfId="0" applyNumberFormat="1" applyFont="1" applyBorder="1" applyAlignment="1">
      <alignment horizontal="center"/>
    </xf>
    <xf numFmtId="0" fontId="54" fillId="0" borderId="10" xfId="0" applyFont="1" applyBorder="1" applyAlignment="1">
      <alignment horizontal="center"/>
    </xf>
    <xf numFmtId="3" fontId="54" fillId="0" borderId="10" xfId="0" applyNumberFormat="1" applyFont="1" applyBorder="1" applyAlignment="1">
      <alignment horizontal="center"/>
    </xf>
    <xf numFmtId="0" fontId="56" fillId="0" borderId="4" xfId="0" applyFont="1" applyBorder="1"/>
    <xf numFmtId="0" fontId="56" fillId="0" borderId="10" xfId="0" applyFont="1" applyBorder="1"/>
    <xf numFmtId="0" fontId="56" fillId="0" borderId="40" xfId="0" applyFont="1" applyBorder="1"/>
    <xf numFmtId="0" fontId="56" fillId="0" borderId="14" xfId="0" applyFont="1" applyBorder="1"/>
    <xf numFmtId="0" fontId="56" fillId="0" borderId="15" xfId="0" applyFont="1" applyBorder="1"/>
    <xf numFmtId="0" fontId="36" fillId="13" borderId="16" xfId="0" quotePrefix="1" applyFont="1" applyFill="1" applyBorder="1" applyAlignment="1">
      <alignment horizontal="right" vertical="center"/>
    </xf>
    <xf numFmtId="3" fontId="36" fillId="13" borderId="17" xfId="0" applyNumberFormat="1" applyFont="1" applyFill="1" applyBorder="1" applyAlignment="1">
      <alignment horizontal="center" vertical="center"/>
    </xf>
    <xf numFmtId="3" fontId="36" fillId="13" borderId="41" xfId="0" applyNumberFormat="1" applyFont="1" applyFill="1" applyBorder="1" applyAlignment="1">
      <alignment horizontal="center" vertical="center"/>
    </xf>
    <xf numFmtId="3" fontId="36" fillId="13" borderId="18" xfId="0" applyNumberFormat="1" applyFont="1" applyFill="1" applyBorder="1" applyAlignment="1">
      <alignment horizontal="center" vertical="center"/>
    </xf>
    <xf numFmtId="0" fontId="36" fillId="0" borderId="0" xfId="0" quotePrefix="1" applyFont="1" applyFill="1" applyBorder="1" applyAlignment="1">
      <alignment horizontal="right" vertical="center"/>
    </xf>
    <xf numFmtId="3" fontId="36" fillId="0" borderId="0" xfId="0" applyNumberFormat="1" applyFont="1" applyFill="1" applyBorder="1" applyAlignment="1">
      <alignment horizontal="center" vertical="center"/>
    </xf>
    <xf numFmtId="3" fontId="55" fillId="0" borderId="0" xfId="0" applyNumberFormat="1" applyFont="1" applyFill="1" applyBorder="1" applyAlignment="1">
      <alignment horizontal="center"/>
    </xf>
    <xf numFmtId="0" fontId="0" fillId="0" borderId="0" xfId="0" applyFill="1" applyBorder="1"/>
    <xf numFmtId="3" fontId="75" fillId="0" borderId="1" xfId="0" applyNumberFormat="1" applyFont="1" applyBorder="1"/>
    <xf numFmtId="3" fontId="75" fillId="0" borderId="2" xfId="0" applyNumberFormat="1" applyFont="1" applyBorder="1"/>
    <xf numFmtId="3" fontId="75" fillId="0" borderId="12" xfId="0" applyNumberFormat="1" applyFont="1" applyBorder="1"/>
    <xf numFmtId="3" fontId="75" fillId="0" borderId="13" xfId="0" applyNumberFormat="1" applyFont="1" applyBorder="1"/>
    <xf numFmtId="3" fontId="76" fillId="0" borderId="23" xfId="0" applyNumberFormat="1" applyFont="1" applyBorder="1" applyAlignment="1">
      <alignment horizontal="left"/>
    </xf>
    <xf numFmtId="3" fontId="77" fillId="0" borderId="10" xfId="0" applyNumberFormat="1" applyFont="1" applyBorder="1" applyAlignment="1">
      <alignment horizontal="center"/>
    </xf>
    <xf numFmtId="3" fontId="78" fillId="0" borderId="10" xfId="0" applyNumberFormat="1" applyFont="1" applyBorder="1" applyAlignment="1">
      <alignment horizontal="center"/>
    </xf>
    <xf numFmtId="3" fontId="77" fillId="0" borderId="7" xfId="0" applyNumberFormat="1" applyFont="1" applyBorder="1" applyAlignment="1">
      <alignment horizontal="left" indent="1"/>
    </xf>
    <xf numFmtId="3" fontId="77" fillId="0" borderId="8" xfId="0" applyNumberFormat="1" applyFont="1" applyBorder="1" applyAlignment="1">
      <alignment horizontal="center"/>
    </xf>
    <xf numFmtId="3" fontId="77" fillId="0" borderId="14" xfId="0" applyNumberFormat="1" applyFont="1" applyBorder="1" applyAlignment="1">
      <alignment horizontal="center"/>
    </xf>
    <xf numFmtId="3" fontId="78" fillId="0" borderId="14" xfId="0" applyNumberFormat="1" applyFont="1" applyBorder="1" applyAlignment="1">
      <alignment horizontal="center"/>
    </xf>
    <xf numFmtId="3" fontId="77" fillId="0" borderId="15" xfId="0" applyNumberFormat="1" applyFont="1" applyBorder="1" applyAlignment="1">
      <alignment horizontal="center"/>
    </xf>
    <xf numFmtId="3" fontId="79" fillId="14" borderId="16" xfId="0" quotePrefix="1" applyNumberFormat="1" applyFont="1" applyFill="1" applyBorder="1" applyAlignment="1">
      <alignment horizontal="right" vertical="center"/>
    </xf>
    <xf numFmtId="3" fontId="79" fillId="14" borderId="17" xfId="0" applyNumberFormat="1" applyFont="1" applyFill="1" applyBorder="1" applyAlignment="1">
      <alignment horizontal="center" vertical="center"/>
    </xf>
    <xf numFmtId="3" fontId="79" fillId="14" borderId="18" xfId="0" applyNumberFormat="1" applyFont="1" applyFill="1" applyBorder="1" applyAlignment="1">
      <alignment horizontal="center" vertical="center"/>
    </xf>
    <xf numFmtId="3" fontId="79" fillId="14" borderId="2" xfId="0" quotePrefix="1" applyNumberFormat="1" applyFont="1" applyFill="1" applyBorder="1" applyAlignment="1">
      <alignment horizontal="center" vertical="center"/>
    </xf>
    <xf numFmtId="3" fontId="79" fillId="14" borderId="12" xfId="0" quotePrefix="1" applyNumberFormat="1" applyFont="1" applyFill="1" applyBorder="1" applyAlignment="1">
      <alignment horizontal="center" vertical="center"/>
    </xf>
    <xf numFmtId="3" fontId="79" fillId="14" borderId="12" xfId="0" applyNumberFormat="1" applyFont="1" applyFill="1" applyBorder="1" applyAlignment="1">
      <alignment horizontal="center" vertical="center"/>
    </xf>
    <xf numFmtId="3" fontId="79" fillId="14" borderId="13" xfId="0" applyNumberFormat="1" applyFont="1" applyFill="1" applyBorder="1" applyAlignment="1">
      <alignment horizontal="center" vertical="center"/>
    </xf>
    <xf numFmtId="3" fontId="79" fillId="14" borderId="5" xfId="0" applyNumberFormat="1" applyFont="1" applyFill="1" applyBorder="1" applyAlignment="1">
      <alignment horizontal="center" vertical="center"/>
    </xf>
    <xf numFmtId="3" fontId="79" fillId="14" borderId="10" xfId="0" applyNumberFormat="1" applyFont="1" applyFill="1" applyBorder="1" applyAlignment="1">
      <alignment horizontal="center" vertical="center"/>
    </xf>
    <xf numFmtId="3" fontId="79" fillId="14" borderId="11" xfId="0" applyNumberFormat="1" applyFont="1" applyFill="1" applyBorder="1" applyAlignment="1">
      <alignment horizontal="center" vertical="center"/>
    </xf>
    <xf numFmtId="3" fontId="79" fillId="14" borderId="8" xfId="0" applyNumberFormat="1" applyFont="1" applyFill="1" applyBorder="1" applyAlignment="1">
      <alignment horizontal="center" vertical="center"/>
    </xf>
    <xf numFmtId="3" fontId="79" fillId="14" borderId="14" xfId="0" applyNumberFormat="1" applyFont="1" applyFill="1" applyBorder="1" applyAlignment="1">
      <alignment horizontal="center" vertical="center"/>
    </xf>
    <xf numFmtId="3" fontId="79" fillId="14" borderId="15" xfId="0" applyNumberFormat="1" applyFont="1" applyFill="1" applyBorder="1" applyAlignment="1">
      <alignment horizontal="center" vertical="center"/>
    </xf>
    <xf numFmtId="3" fontId="77" fillId="0" borderId="10" xfId="0" quotePrefix="1" applyNumberFormat="1" applyFont="1" applyBorder="1" applyAlignment="1">
      <alignment horizontal="center"/>
    </xf>
    <xf numFmtId="3" fontId="80" fillId="0" borderId="0" xfId="0" quotePrefix="1" applyNumberFormat="1" applyFont="1" applyAlignment="1">
      <alignment horizontal="left"/>
    </xf>
    <xf numFmtId="3" fontId="80" fillId="0" borderId="0" xfId="0" applyNumberFormat="1" applyFont="1"/>
    <xf numFmtId="3" fontId="75" fillId="0" borderId="0" xfId="0" applyNumberFormat="1" applyFont="1"/>
    <xf numFmtId="3" fontId="78" fillId="0" borderId="11" xfId="0" applyNumberFormat="1" applyFont="1" applyBorder="1" applyAlignment="1">
      <alignment horizontal="center"/>
    </xf>
    <xf numFmtId="1" fontId="36" fillId="13" borderId="39" xfId="0" applyNumberFormat="1" applyFont="1" applyFill="1" applyBorder="1" applyAlignment="1">
      <alignment horizontal="center" vertical="center"/>
    </xf>
    <xf numFmtId="0" fontId="42" fillId="15" borderId="0" xfId="0" applyFont="1" applyFill="1" applyAlignment="1">
      <alignment horizontal="center" vertical="center"/>
    </xf>
    <xf numFmtId="49" fontId="0" fillId="0" borderId="0" xfId="0" applyNumberFormat="1"/>
    <xf numFmtId="49" fontId="0" fillId="16" borderId="0" xfId="0" applyNumberFormat="1" applyFill="1"/>
    <xf numFmtId="49" fontId="40" fillId="0" borderId="0" xfId="0" applyNumberFormat="1" applyFont="1"/>
    <xf numFmtId="0" fontId="0" fillId="0" borderId="0" xfId="0" applyAlignment="1">
      <alignment horizontal="right"/>
    </xf>
    <xf numFmtId="49" fontId="40" fillId="16" borderId="0" xfId="0" applyNumberFormat="1" applyFont="1" applyFill="1"/>
    <xf numFmtId="0" fontId="0" fillId="0" borderId="0" xfId="0" applyNumberFormat="1" applyAlignment="1">
      <alignment horizontal="right"/>
    </xf>
    <xf numFmtId="49" fontId="40" fillId="15" borderId="0" xfId="0" applyNumberFormat="1" applyFont="1" applyFill="1"/>
    <xf numFmtId="49" fontId="40" fillId="0" borderId="0" xfId="0" applyNumberFormat="1" applyFont="1" applyAlignment="1">
      <alignment horizontal="right"/>
    </xf>
    <xf numFmtId="49" fontId="81" fillId="0" borderId="52" xfId="0" applyNumberFormat="1" applyFont="1" applyBorder="1"/>
    <xf numFmtId="0" fontId="0" fillId="16" borderId="0" xfId="0" applyFill="1"/>
    <xf numFmtId="0" fontId="41" fillId="0" borderId="26" xfId="0" applyFont="1" applyFill="1" applyBorder="1" applyAlignment="1">
      <alignment horizontal="left" indent="1"/>
    </xf>
    <xf numFmtId="0" fontId="41" fillId="0" borderId="21" xfId="0" applyFont="1" applyFill="1" applyBorder="1" applyAlignment="1">
      <alignment horizontal="left" indent="1"/>
    </xf>
    <xf numFmtId="0" fontId="41" fillId="0" borderId="21" xfId="0" quotePrefix="1" applyFont="1" applyFill="1" applyBorder="1" applyAlignment="1">
      <alignment horizontal="left" indent="1"/>
    </xf>
    <xf numFmtId="0" fontId="41" fillId="0" borderId="42" xfId="0" applyFont="1" applyFill="1" applyBorder="1" applyAlignment="1">
      <alignment horizontal="left" indent="1"/>
    </xf>
    <xf numFmtId="49" fontId="81" fillId="0" borderId="0" xfId="0" applyNumberFormat="1" applyFont="1" applyBorder="1"/>
    <xf numFmtId="49" fontId="40" fillId="0" borderId="19" xfId="0" applyNumberFormat="1" applyFont="1" applyBorder="1"/>
    <xf numFmtId="49" fontId="81" fillId="0" borderId="53" xfId="0" applyNumberFormat="1" applyFont="1" applyBorder="1"/>
    <xf numFmtId="0" fontId="0" fillId="0" borderId="19" xfId="0" applyBorder="1"/>
    <xf numFmtId="49" fontId="0" fillId="0" borderId="19" xfId="0" applyNumberFormat="1" applyBorder="1"/>
    <xf numFmtId="3" fontId="0" fillId="0" borderId="19" xfId="0" applyNumberFormat="1" applyBorder="1"/>
    <xf numFmtId="3" fontId="79" fillId="18" borderId="17" xfId="0" applyNumberFormat="1" applyFont="1" applyFill="1" applyBorder="1" applyAlignment="1">
      <alignment horizontal="center" vertical="center"/>
    </xf>
    <xf numFmtId="3" fontId="0" fillId="2" borderId="0" xfId="0" applyNumberFormat="1" applyFill="1" applyBorder="1"/>
    <xf numFmtId="3" fontId="0" fillId="0" borderId="0" xfId="0" applyNumberFormat="1" applyFill="1" applyBorder="1"/>
    <xf numFmtId="3" fontId="66" fillId="16" borderId="0" xfId="0" applyNumberFormat="1" applyFont="1" applyFill="1" applyBorder="1"/>
    <xf numFmtId="3" fontId="40" fillId="0" borderId="0" xfId="0" applyNumberFormat="1" applyFont="1" applyFill="1" applyBorder="1"/>
    <xf numFmtId="3" fontId="66" fillId="0" borderId="0" xfId="0" applyNumberFormat="1" applyFont="1" applyFill="1" applyBorder="1"/>
    <xf numFmtId="1" fontId="36" fillId="19" borderId="18" xfId="0" applyNumberFormat="1" applyFont="1" applyFill="1" applyBorder="1" applyAlignment="1">
      <alignment horizontal="center" vertical="center"/>
    </xf>
    <xf numFmtId="49" fontId="0" fillId="0" borderId="0" xfId="0" applyNumberFormat="1" applyAlignment="1">
      <alignment horizontal="right"/>
    </xf>
    <xf numFmtId="49" fontId="0" fillId="15" borderId="0" xfId="0" applyNumberFormat="1" applyFill="1"/>
    <xf numFmtId="0" fontId="0" fillId="15" borderId="0" xfId="0" applyFill="1"/>
    <xf numFmtId="0" fontId="0" fillId="15" borderId="19" xfId="0" applyFill="1" applyBorder="1"/>
    <xf numFmtId="49" fontId="81" fillId="15" borderId="0" xfId="0" applyNumberFormat="1" applyFont="1" applyFill="1" applyBorder="1"/>
    <xf numFmtId="49" fontId="81" fillId="15" borderId="52" xfId="0" applyNumberFormat="1" applyFont="1" applyFill="1" applyBorder="1"/>
    <xf numFmtId="0" fontId="0" fillId="0" borderId="0" xfId="0" applyNumberFormat="1"/>
    <xf numFmtId="0" fontId="81" fillId="0" borderId="52" xfId="0" applyNumberFormat="1" applyFont="1" applyBorder="1"/>
    <xf numFmtId="0" fontId="81" fillId="0" borderId="0" xfId="0" applyNumberFormat="1" applyFont="1" applyFill="1" applyBorder="1"/>
    <xf numFmtId="0" fontId="0" fillId="0" borderId="0" xfId="0" applyFill="1"/>
    <xf numFmtId="0" fontId="40" fillId="15" borderId="0" xfId="7" applyFont="1" applyFill="1" applyBorder="1"/>
    <xf numFmtId="166" fontId="40" fillId="15" borderId="0" xfId="7" applyNumberFormat="1" applyFont="1" applyFill="1" applyBorder="1" applyAlignment="1">
      <alignment horizontal="center"/>
    </xf>
    <xf numFmtId="41" fontId="40" fillId="15" borderId="0" xfId="3" applyNumberFormat="1" applyFont="1" applyFill="1" applyBorder="1"/>
    <xf numFmtId="0" fontId="40" fillId="0" borderId="0" xfId="7" applyFont="1" applyBorder="1"/>
    <xf numFmtId="166" fontId="69" fillId="2" borderId="0" xfId="7" applyNumberFormat="1" applyFont="1" applyFill="1" applyBorder="1" applyAlignment="1">
      <alignment horizontal="centerContinuous"/>
    </xf>
    <xf numFmtId="0" fontId="69" fillId="2" borderId="0" xfId="7" applyFont="1" applyFill="1" applyBorder="1" applyAlignment="1">
      <alignment horizontal="centerContinuous"/>
    </xf>
    <xf numFmtId="0" fontId="69" fillId="2" borderId="0" xfId="0" applyFont="1" applyFill="1" applyAlignment="1">
      <alignment horizontal="centerContinuous"/>
    </xf>
    <xf numFmtId="166" fontId="69" fillId="15" borderId="0" xfId="7" applyNumberFormat="1" applyFont="1" applyFill="1" applyBorder="1" applyAlignment="1">
      <alignment horizontal="centerContinuous"/>
    </xf>
    <xf numFmtId="0" fontId="70" fillId="21" borderId="47" xfId="7" applyFont="1" applyFill="1" applyBorder="1" applyAlignment="1">
      <alignment horizontal="center" vertical="center" wrapText="1"/>
    </xf>
    <xf numFmtId="0" fontId="70" fillId="21" borderId="48" xfId="7" applyFont="1" applyFill="1" applyBorder="1" applyAlignment="1">
      <alignment horizontal="center" vertical="center" wrapText="1"/>
    </xf>
    <xf numFmtId="166" fontId="70" fillId="21" borderId="48" xfId="7" applyNumberFormat="1" applyFont="1" applyFill="1" applyBorder="1" applyAlignment="1">
      <alignment horizontal="center" vertical="center" wrapText="1"/>
    </xf>
    <xf numFmtId="3" fontId="70" fillId="21" borderId="48" xfId="7" applyNumberFormat="1" applyFont="1" applyFill="1" applyBorder="1" applyAlignment="1">
      <alignment horizontal="center" vertical="center" wrapText="1"/>
    </xf>
    <xf numFmtId="3" fontId="70" fillId="21" borderId="47" xfId="7" applyNumberFormat="1" applyFont="1" applyFill="1" applyBorder="1" applyAlignment="1" applyProtection="1">
      <alignment horizontal="center" vertical="center" wrapText="1"/>
    </xf>
    <xf numFmtId="3" fontId="70" fillId="21" borderId="48" xfId="7" applyNumberFormat="1" applyFont="1" applyFill="1" applyBorder="1" applyAlignment="1" applyProtection="1">
      <alignment horizontal="center" vertical="center" wrapText="1"/>
    </xf>
    <xf numFmtId="41" fontId="71" fillId="15" borderId="0" xfId="3" applyNumberFormat="1" applyFont="1" applyFill="1" applyBorder="1"/>
    <xf numFmtId="0" fontId="71" fillId="15" borderId="0" xfId="7" applyFont="1" applyFill="1" applyBorder="1"/>
    <xf numFmtId="0" fontId="66" fillId="22" borderId="49" xfId="7" applyFont="1" applyFill="1" applyBorder="1" applyAlignment="1">
      <alignment horizontal="center" vertical="center"/>
    </xf>
    <xf numFmtId="0" fontId="66" fillId="22" borderId="50" xfId="7" applyFont="1" applyFill="1" applyBorder="1" applyAlignment="1">
      <alignment horizontal="centerContinuous" vertical="center"/>
    </xf>
    <xf numFmtId="0" fontId="66" fillId="22" borderId="50" xfId="7" applyFont="1" applyFill="1" applyBorder="1" applyAlignment="1">
      <alignment horizontal="center" vertical="center"/>
    </xf>
    <xf numFmtId="166" fontId="66" fillId="22" borderId="50" xfId="7" applyNumberFormat="1" applyFont="1" applyFill="1" applyBorder="1" applyAlignment="1">
      <alignment horizontal="center" vertical="center"/>
    </xf>
    <xf numFmtId="3" fontId="66" fillId="22" borderId="50" xfId="7" applyNumberFormat="1" applyFont="1" applyFill="1" applyBorder="1" applyAlignment="1">
      <alignment horizontal="center" vertical="center"/>
    </xf>
    <xf numFmtId="3" fontId="66" fillId="22" borderId="50" xfId="7" applyNumberFormat="1" applyFont="1" applyFill="1" applyBorder="1" applyAlignment="1" applyProtection="1">
      <alignment horizontal="center" vertical="center"/>
    </xf>
    <xf numFmtId="0" fontId="40" fillId="15" borderId="10" xfId="7" applyFont="1" applyFill="1" applyBorder="1" applyAlignment="1">
      <alignment horizontal="center"/>
    </xf>
    <xf numFmtId="0" fontId="40" fillId="0" borderId="5" xfId="7" applyFont="1" applyFill="1" applyBorder="1" applyAlignment="1"/>
    <xf numFmtId="3" fontId="40" fillId="15" borderId="5" xfId="7" applyNumberFormat="1" applyFont="1" applyFill="1" applyBorder="1" applyAlignment="1" applyProtection="1">
      <alignment horizontal="center"/>
    </xf>
    <xf numFmtId="167" fontId="40" fillId="15" borderId="10" xfId="7" applyNumberFormat="1" applyFont="1" applyFill="1" applyBorder="1" applyAlignment="1" applyProtection="1">
      <alignment horizontal="center"/>
    </xf>
    <xf numFmtId="49" fontId="40" fillId="15" borderId="5" xfId="7" applyNumberFormat="1" applyFont="1" applyFill="1" applyBorder="1" applyAlignment="1" applyProtection="1">
      <alignment horizontal="center"/>
      <protection locked="0"/>
    </xf>
    <xf numFmtId="3" fontId="40" fillId="15" borderId="5" xfId="7" applyNumberFormat="1" applyFont="1" applyFill="1" applyBorder="1" applyAlignment="1" applyProtection="1">
      <alignment horizontal="center"/>
      <protection locked="0"/>
    </xf>
    <xf numFmtId="3" fontId="40" fillId="15" borderId="10" xfId="7" applyNumberFormat="1" applyFont="1" applyFill="1" applyBorder="1" applyAlignment="1" applyProtection="1">
      <alignment horizontal="center"/>
    </xf>
    <xf numFmtId="41" fontId="40" fillId="0" borderId="0" xfId="3" applyNumberFormat="1" applyFont="1" applyBorder="1" applyAlignment="1"/>
    <xf numFmtId="0" fontId="40" fillId="0" borderId="0" xfId="7" applyFont="1" applyBorder="1" applyAlignment="1"/>
    <xf numFmtId="49" fontId="40" fillId="15" borderId="5" xfId="7" quotePrefix="1" applyNumberFormat="1" applyFont="1" applyFill="1" applyBorder="1" applyAlignment="1" applyProtection="1">
      <alignment horizontal="center"/>
      <protection locked="0"/>
    </xf>
    <xf numFmtId="0" fontId="40" fillId="0" borderId="5" xfId="7" quotePrefix="1" applyFont="1" applyFill="1" applyBorder="1" applyAlignment="1">
      <alignment horizontal="left"/>
    </xf>
    <xf numFmtId="0" fontId="40" fillId="2" borderId="49" xfId="7" applyFont="1" applyFill="1" applyBorder="1" applyAlignment="1">
      <alignment horizontal="center"/>
    </xf>
    <xf numFmtId="0" fontId="66" fillId="15" borderId="48" xfId="7" quotePrefix="1" applyFont="1" applyFill="1" applyBorder="1" applyAlignment="1">
      <alignment horizontal="left"/>
    </xf>
    <xf numFmtId="3" fontId="40" fillId="15" borderId="50" xfId="7" applyNumberFormat="1" applyFont="1" applyFill="1" applyBorder="1" applyAlignment="1" applyProtection="1">
      <alignment horizontal="center"/>
    </xf>
    <xf numFmtId="15" fontId="40" fillId="15" borderId="49" xfId="7" applyNumberFormat="1" applyFont="1" applyFill="1" applyBorder="1" applyAlignment="1" applyProtection="1">
      <alignment horizontal="center"/>
    </xf>
    <xf numFmtId="3" fontId="66" fillId="15" borderId="50" xfId="7" applyNumberFormat="1" applyFont="1" applyFill="1" applyBorder="1" applyAlignment="1" applyProtection="1">
      <alignment horizontal="center"/>
    </xf>
    <xf numFmtId="3" fontId="66" fillId="0" borderId="50" xfId="7" applyNumberFormat="1" applyFont="1" applyFill="1" applyBorder="1" applyAlignment="1" applyProtection="1">
      <alignment horizontal="center"/>
    </xf>
    <xf numFmtId="3" fontId="66" fillId="15" borderId="49" xfId="7" applyNumberFormat="1" applyFont="1" applyFill="1" applyBorder="1" applyAlignment="1" applyProtection="1">
      <alignment horizontal="center"/>
    </xf>
    <xf numFmtId="41" fontId="40" fillId="15" borderId="0" xfId="3" applyNumberFormat="1" applyFont="1" applyFill="1" applyBorder="1" applyAlignment="1"/>
    <xf numFmtId="0" fontId="40" fillId="2" borderId="0" xfId="7" applyFont="1" applyFill="1" applyBorder="1" applyAlignment="1"/>
    <xf numFmtId="0" fontId="40" fillId="0" borderId="10" xfId="7" applyFont="1" applyFill="1" applyBorder="1" applyAlignment="1">
      <alignment horizontal="center"/>
    </xf>
    <xf numFmtId="3" fontId="40" fillId="15" borderId="51" xfId="7" applyNumberFormat="1" applyFont="1" applyFill="1" applyBorder="1" applyAlignment="1" applyProtection="1">
      <alignment horizontal="center"/>
      <protection locked="0"/>
    </xf>
    <xf numFmtId="0" fontId="67" fillId="0" borderId="10" xfId="7" applyFont="1" applyFill="1" applyBorder="1" applyAlignment="1">
      <alignment horizontal="center"/>
    </xf>
    <xf numFmtId="0" fontId="67" fillId="0" borderId="5" xfId="7" quotePrefix="1" applyFont="1" applyFill="1" applyBorder="1" applyAlignment="1">
      <alignment horizontal="left"/>
    </xf>
    <xf numFmtId="49" fontId="67" fillId="15" borderId="5" xfId="7" applyNumberFormat="1" applyFont="1" applyFill="1" applyBorder="1" applyAlignment="1" applyProtection="1">
      <alignment horizontal="center"/>
      <protection locked="0"/>
    </xf>
    <xf numFmtId="3" fontId="67" fillId="15" borderId="5" xfId="7" applyNumberFormat="1" applyFont="1" applyFill="1" applyBorder="1" applyAlignment="1" applyProtection="1">
      <alignment horizontal="center"/>
    </xf>
    <xf numFmtId="0" fontId="67" fillId="2" borderId="10" xfId="7" applyFont="1" applyFill="1" applyBorder="1" applyAlignment="1">
      <alignment horizontal="center"/>
    </xf>
    <xf numFmtId="0" fontId="40" fillId="0" borderId="5" xfId="7" applyFont="1" applyFill="1" applyBorder="1" applyAlignment="1">
      <alignment horizontal="left"/>
    </xf>
    <xf numFmtId="3" fontId="40" fillId="0" borderId="5" xfId="7" applyNumberFormat="1" applyFont="1" applyFill="1" applyBorder="1" applyAlignment="1" applyProtection="1">
      <alignment horizontal="center"/>
    </xf>
    <xf numFmtId="167" fontId="40" fillId="0" borderId="10" xfId="7" applyNumberFormat="1" applyFont="1" applyFill="1" applyBorder="1" applyAlignment="1" applyProtection="1">
      <alignment horizontal="center"/>
    </xf>
    <xf numFmtId="49" fontId="40" fillId="0" borderId="5" xfId="7" applyNumberFormat="1" applyFont="1" applyFill="1" applyBorder="1" applyAlignment="1" applyProtection="1">
      <alignment horizontal="center"/>
      <protection locked="0"/>
    </xf>
    <xf numFmtId="3" fontId="40" fillId="0" borderId="5" xfId="7" quotePrefix="1" applyNumberFormat="1" applyFont="1" applyFill="1" applyBorder="1" applyAlignment="1" applyProtection="1">
      <alignment horizontal="center"/>
      <protection locked="0"/>
    </xf>
    <xf numFmtId="41" fontId="40" fillId="0" borderId="0" xfId="3" applyNumberFormat="1" applyFont="1" applyFill="1" applyBorder="1" applyAlignment="1"/>
    <xf numFmtId="0" fontId="40" fillId="0" borderId="0" xfId="7" applyFont="1" applyFill="1" applyBorder="1" applyAlignment="1"/>
    <xf numFmtId="3" fontId="40" fillId="0" borderId="5" xfId="7" applyNumberFormat="1" applyFont="1" applyFill="1" applyBorder="1" applyAlignment="1" applyProtection="1">
      <alignment horizontal="center"/>
      <protection locked="0"/>
    </xf>
    <xf numFmtId="3" fontId="40" fillId="0" borderId="10" xfId="7" applyNumberFormat="1" applyFont="1" applyFill="1" applyBorder="1" applyAlignment="1" applyProtection="1">
      <alignment horizontal="center"/>
    </xf>
    <xf numFmtId="0" fontId="40" fillId="15" borderId="10" xfId="7" applyFont="1" applyFill="1" applyBorder="1" applyAlignment="1">
      <alignment horizontal="center" vertical="center"/>
    </xf>
    <xf numFmtId="0" fontId="40" fillId="0" borderId="5" xfId="7" quotePrefix="1" applyFont="1" applyFill="1" applyBorder="1" applyAlignment="1">
      <alignment horizontal="left" vertical="center"/>
    </xf>
    <xf numFmtId="3" fontId="40" fillId="15" borderId="5" xfId="7" applyNumberFormat="1" applyFont="1" applyFill="1" applyBorder="1" applyAlignment="1" applyProtection="1">
      <alignment horizontal="center" wrapText="1"/>
    </xf>
    <xf numFmtId="167" fontId="40" fillId="15" borderId="10" xfId="7" applyNumberFormat="1" applyFont="1" applyFill="1" applyBorder="1" applyAlignment="1" applyProtection="1">
      <alignment horizontal="center" vertical="center"/>
    </xf>
    <xf numFmtId="49" fontId="40" fillId="15" borderId="5" xfId="7" applyNumberFormat="1" applyFont="1" applyFill="1" applyBorder="1" applyAlignment="1" applyProtection="1">
      <alignment horizontal="center" vertical="center"/>
      <protection locked="0"/>
    </xf>
    <xf numFmtId="3" fontId="40" fillId="15" borderId="5" xfId="7" applyNumberFormat="1" applyFont="1" applyFill="1" applyBorder="1" applyAlignment="1" applyProtection="1">
      <alignment horizontal="center" vertical="center"/>
      <protection locked="0"/>
    </xf>
    <xf numFmtId="3" fontId="40" fillId="15" borderId="5" xfId="7" applyNumberFormat="1" applyFont="1" applyFill="1" applyBorder="1" applyAlignment="1" applyProtection="1">
      <alignment horizontal="center" vertical="center"/>
    </xf>
    <xf numFmtId="3" fontId="40" fillId="15" borderId="10" xfId="7" applyNumberFormat="1" applyFont="1" applyFill="1" applyBorder="1" applyAlignment="1" applyProtection="1">
      <alignment horizontal="center" vertical="center"/>
    </xf>
    <xf numFmtId="41" fontId="40" fillId="0" borderId="0" xfId="3" applyNumberFormat="1" applyFont="1" applyBorder="1" applyAlignment="1">
      <alignment vertical="center"/>
    </xf>
    <xf numFmtId="0" fontId="40" fillId="0" borderId="0" xfId="7" applyFont="1" applyBorder="1" applyAlignment="1">
      <alignment vertical="center"/>
    </xf>
    <xf numFmtId="0" fontId="40" fillId="15" borderId="5" xfId="7" quotePrefix="1" applyFont="1" applyFill="1" applyBorder="1" applyAlignment="1">
      <alignment horizontal="left" vertical="center" wrapText="1"/>
    </xf>
    <xf numFmtId="0" fontId="40" fillId="15" borderId="5" xfId="7" quotePrefix="1" applyFont="1" applyFill="1" applyBorder="1" applyAlignment="1">
      <alignment horizontal="left" wrapText="1"/>
    </xf>
    <xf numFmtId="0" fontId="66" fillId="15" borderId="49" xfId="7" quotePrefix="1" applyFont="1" applyFill="1" applyBorder="1" applyAlignment="1">
      <alignment horizontal="left"/>
    </xf>
    <xf numFmtId="3" fontId="40" fillId="2" borderId="49" xfId="7" applyNumberFormat="1" applyFont="1" applyFill="1" applyBorder="1" applyAlignment="1" applyProtection="1">
      <alignment horizontal="center"/>
    </xf>
    <xf numFmtId="0" fontId="40" fillId="2" borderId="0" xfId="7" applyFont="1" applyFill="1" applyBorder="1" applyAlignment="1">
      <alignment horizontal="center"/>
    </xf>
    <xf numFmtId="0" fontId="66" fillId="2" borderId="0" xfId="7" quotePrefix="1" applyFont="1" applyFill="1" applyBorder="1" applyAlignment="1">
      <alignment horizontal="center"/>
    </xf>
    <xf numFmtId="3" fontId="40" fillId="2" borderId="0" xfId="7" applyNumberFormat="1" applyFont="1" applyFill="1" applyBorder="1" applyAlignment="1" applyProtection="1">
      <alignment horizontal="center"/>
    </xf>
    <xf numFmtId="15" fontId="40" fillId="2" borderId="0" xfId="7" applyNumberFormat="1" applyFont="1" applyFill="1" applyBorder="1" applyAlignment="1" applyProtection="1">
      <alignment horizontal="center"/>
    </xf>
    <xf numFmtId="3" fontId="66" fillId="2" borderId="0" xfId="7" applyNumberFormat="1" applyFont="1" applyFill="1" applyBorder="1" applyAlignment="1" applyProtection="1">
      <alignment horizontal="center"/>
    </xf>
    <xf numFmtId="3" fontId="66" fillId="15" borderId="0" xfId="7" applyNumberFormat="1" applyFont="1" applyFill="1" applyBorder="1" applyAlignment="1" applyProtection="1">
      <alignment horizontal="center"/>
    </xf>
    <xf numFmtId="0" fontId="66" fillId="21" borderId="47" xfId="7" applyFont="1" applyFill="1" applyBorder="1" applyAlignment="1">
      <alignment horizontal="center" vertical="center" wrapText="1"/>
    </xf>
    <xf numFmtId="0" fontId="66" fillId="21" borderId="48" xfId="7" applyFont="1" applyFill="1" applyBorder="1" applyAlignment="1">
      <alignment horizontal="center" vertical="center" wrapText="1"/>
    </xf>
    <xf numFmtId="166" fontId="66" fillId="21" borderId="48" xfId="7" applyNumberFormat="1" applyFont="1" applyFill="1" applyBorder="1" applyAlignment="1">
      <alignment horizontal="center" vertical="center" wrapText="1"/>
    </xf>
    <xf numFmtId="3" fontId="66" fillId="21" borderId="48" xfId="7" applyNumberFormat="1" applyFont="1" applyFill="1" applyBorder="1" applyAlignment="1">
      <alignment horizontal="center" vertical="center" wrapText="1"/>
    </xf>
    <xf numFmtId="3" fontId="66" fillId="21" borderId="47" xfId="7" applyNumberFormat="1" applyFont="1" applyFill="1" applyBorder="1" applyAlignment="1" applyProtection="1">
      <alignment horizontal="center" vertical="center" wrapText="1"/>
    </xf>
    <xf numFmtId="3" fontId="66" fillId="21" borderId="48" xfId="7" applyNumberFormat="1" applyFont="1" applyFill="1" applyBorder="1" applyAlignment="1" applyProtection="1">
      <alignment horizontal="center" vertical="center" wrapText="1"/>
    </xf>
    <xf numFmtId="0" fontId="40" fillId="0" borderId="5" xfId="7" applyFont="1" applyFill="1" applyBorder="1" applyAlignment="1">
      <alignment horizontal="left" vertical="center"/>
    </xf>
    <xf numFmtId="0" fontId="40" fillId="0" borderId="5" xfId="7" quotePrefix="1" applyFont="1" applyFill="1" applyBorder="1" applyAlignment="1">
      <alignment vertical="center" wrapText="1"/>
    </xf>
    <xf numFmtId="0" fontId="40" fillId="0" borderId="5" xfId="7" applyFont="1" applyFill="1" applyBorder="1" applyAlignment="1">
      <alignment vertical="center"/>
    </xf>
    <xf numFmtId="0" fontId="40" fillId="15" borderId="5" xfId="7" applyFont="1" applyFill="1" applyBorder="1" applyAlignment="1"/>
    <xf numFmtId="49" fontId="67" fillId="15" borderId="10" xfId="7" quotePrefix="1" applyNumberFormat="1" applyFont="1" applyFill="1" applyBorder="1" applyAlignment="1" applyProtection="1">
      <alignment horizontal="center" vertical="center" wrapText="1"/>
      <protection locked="0"/>
    </xf>
    <xf numFmtId="0" fontId="40" fillId="0" borderId="5" xfId="7" quotePrefix="1" applyFont="1" applyFill="1" applyBorder="1" applyAlignment="1">
      <alignment horizontal="left" vertical="center" wrapText="1"/>
    </xf>
    <xf numFmtId="49" fontId="40" fillId="15" borderId="5" xfId="7" quotePrefix="1" applyNumberFormat="1" applyFont="1" applyFill="1" applyBorder="1" applyAlignment="1" applyProtection="1">
      <alignment horizontal="center" vertical="center"/>
      <protection locked="0"/>
    </xf>
    <xf numFmtId="0" fontId="40" fillId="15" borderId="5" xfId="7" quotePrefix="1" applyFont="1" applyFill="1" applyBorder="1" applyAlignment="1">
      <alignment horizontal="left"/>
    </xf>
    <xf numFmtId="167" fontId="40" fillId="15" borderId="10" xfId="7" quotePrefix="1" applyNumberFormat="1" applyFont="1" applyFill="1" applyBorder="1" applyAlignment="1" applyProtection="1">
      <alignment horizontal="center"/>
    </xf>
    <xf numFmtId="49" fontId="67" fillId="15" borderId="5" xfId="7" quotePrefix="1" applyNumberFormat="1" applyFont="1" applyFill="1" applyBorder="1" applyAlignment="1" applyProtection="1">
      <alignment horizontal="center"/>
      <protection locked="0"/>
    </xf>
    <xf numFmtId="0" fontId="40" fillId="0" borderId="5" xfId="7" applyFont="1" applyFill="1" applyBorder="1" applyAlignment="1">
      <alignment horizontal="left" vertical="center" wrapText="1"/>
    </xf>
    <xf numFmtId="167" fontId="40" fillId="15" borderId="10" xfId="7" quotePrefix="1" applyNumberFormat="1" applyFont="1" applyFill="1" applyBorder="1" applyAlignment="1" applyProtection="1">
      <alignment horizontal="center" vertical="center"/>
    </xf>
    <xf numFmtId="0" fontId="40" fillId="15" borderId="10" xfId="7" quotePrefix="1" applyNumberFormat="1" applyFont="1" applyFill="1" applyBorder="1" applyAlignment="1" applyProtection="1">
      <alignment horizontal="center" vertical="center"/>
    </xf>
    <xf numFmtId="0" fontId="40" fillId="2" borderId="47" xfId="7" applyFont="1" applyFill="1" applyBorder="1" applyAlignment="1">
      <alignment horizontal="center"/>
    </xf>
    <xf numFmtId="3" fontId="40" fillId="2" borderId="48" xfId="7" applyNumberFormat="1" applyFont="1" applyFill="1" applyBorder="1" applyAlignment="1" applyProtection="1">
      <alignment horizontal="center"/>
    </xf>
    <xf numFmtId="15" fontId="40" fillId="2" borderId="47" xfId="7" applyNumberFormat="1" applyFont="1" applyFill="1" applyBorder="1" applyAlignment="1" applyProtection="1">
      <alignment horizontal="center"/>
    </xf>
    <xf numFmtId="3" fontId="66" fillId="2" borderId="48" xfId="7" applyNumberFormat="1" applyFont="1" applyFill="1" applyBorder="1" applyAlignment="1" applyProtection="1">
      <alignment horizontal="center"/>
    </xf>
    <xf numFmtId="3" fontId="66" fillId="15" borderId="48" xfId="7" applyNumberFormat="1" applyFont="1" applyFill="1" applyBorder="1" applyAlignment="1" applyProtection="1">
      <alignment horizontal="center"/>
    </xf>
    <xf numFmtId="3" fontId="66" fillId="2" borderId="47" xfId="7" applyNumberFormat="1" applyFont="1" applyFill="1" applyBorder="1" applyAlignment="1" applyProtection="1">
      <alignment horizontal="center"/>
    </xf>
    <xf numFmtId="0" fontId="66" fillId="22" borderId="50" xfId="7" applyFont="1" applyFill="1" applyBorder="1" applyAlignment="1">
      <alignment horizontal="left" vertical="center" wrapText="1"/>
    </xf>
    <xf numFmtId="0" fontId="66" fillId="22" borderId="50" xfId="7" applyFont="1" applyFill="1" applyBorder="1" applyAlignment="1">
      <alignment horizontal="left" vertical="center"/>
    </xf>
    <xf numFmtId="170" fontId="66" fillId="22" borderId="50" xfId="7" applyNumberFormat="1" applyFont="1" applyFill="1" applyBorder="1" applyAlignment="1">
      <alignment horizontal="center" vertical="center"/>
    </xf>
    <xf numFmtId="0" fontId="72" fillId="2" borderId="0" xfId="7" quotePrefix="1" applyFont="1" applyFill="1" applyBorder="1" applyAlignment="1">
      <alignment horizontal="right" vertical="top"/>
    </xf>
    <xf numFmtId="41" fontId="40" fillId="15" borderId="0" xfId="3" applyNumberFormat="1" applyFont="1" applyFill="1" applyBorder="1" applyAlignment="1">
      <alignment vertical="center"/>
    </xf>
    <xf numFmtId="0" fontId="40" fillId="2" borderId="0" xfId="7" applyFont="1" applyFill="1" applyBorder="1" applyAlignment="1">
      <alignment vertical="center"/>
    </xf>
    <xf numFmtId="0" fontId="72" fillId="0" borderId="0" xfId="7" quotePrefix="1" applyFont="1" applyFill="1" applyBorder="1" applyAlignment="1">
      <alignment horizontal="right" vertical="top"/>
    </xf>
    <xf numFmtId="41" fontId="40" fillId="0" borderId="0" xfId="3" applyNumberFormat="1" applyFont="1" applyFill="1" applyBorder="1" applyAlignment="1">
      <alignment vertical="center"/>
    </xf>
    <xf numFmtId="0" fontId="40" fillId="0" borderId="0" xfId="7" applyFont="1" applyFill="1" applyBorder="1" applyAlignment="1">
      <alignment vertical="center"/>
    </xf>
    <xf numFmtId="49" fontId="40" fillId="2" borderId="0" xfId="7" applyNumberFormat="1" applyFont="1" applyFill="1" applyBorder="1" applyAlignment="1" applyProtection="1">
      <alignment horizontal="left" vertical="center"/>
    </xf>
    <xf numFmtId="3" fontId="73" fillId="2" borderId="0" xfId="7" applyNumberFormat="1" applyFont="1" applyFill="1" applyBorder="1" applyAlignment="1" applyProtection="1">
      <alignment horizontal="right" vertical="center"/>
      <protection locked="0"/>
    </xf>
    <xf numFmtId="3" fontId="66" fillId="15" borderId="0" xfId="7" applyNumberFormat="1" applyFont="1" applyFill="1" applyBorder="1" applyAlignment="1">
      <alignment horizontal="center" vertical="center"/>
    </xf>
    <xf numFmtId="0" fontId="40" fillId="15" borderId="0" xfId="7" applyFont="1" applyFill="1" applyBorder="1" applyAlignment="1">
      <alignment vertical="center"/>
    </xf>
    <xf numFmtId="166" fontId="40" fillId="0" borderId="0" xfId="7" applyNumberFormat="1" applyFont="1" applyBorder="1" applyAlignment="1">
      <alignment horizontal="center"/>
    </xf>
    <xf numFmtId="41" fontId="40" fillId="0" borderId="0" xfId="3" applyNumberFormat="1" applyFont="1" applyBorder="1"/>
    <xf numFmtId="3" fontId="52" fillId="0" borderId="43" xfId="0" quotePrefix="1" applyNumberFormat="1" applyFont="1" applyBorder="1" applyAlignment="1">
      <alignment horizontal="center" vertical="center"/>
    </xf>
    <xf numFmtId="3" fontId="38" fillId="0" borderId="0" xfId="0" quotePrefix="1" applyNumberFormat="1" applyFont="1" applyAlignment="1">
      <alignment horizontal="center" vertical="center"/>
    </xf>
    <xf numFmtId="3" fontId="38" fillId="0" borderId="0" xfId="0" applyNumberFormat="1" applyFont="1" applyAlignment="1">
      <alignment horizontal="center" vertical="center"/>
    </xf>
    <xf numFmtId="0" fontId="40" fillId="2" borderId="0" xfId="7" applyFont="1" applyFill="1" applyBorder="1" applyAlignment="1">
      <alignment horizontal="left" vertical="center" wrapText="1"/>
    </xf>
    <xf numFmtId="0" fontId="40" fillId="0" borderId="0" xfId="7" applyFont="1" applyFill="1" applyBorder="1" applyAlignment="1">
      <alignment horizontal="left" vertical="center" wrapText="1"/>
    </xf>
    <xf numFmtId="0" fontId="68" fillId="2" borderId="0" xfId="7" applyFont="1" applyFill="1" applyBorder="1" applyAlignment="1">
      <alignment horizontal="center"/>
    </xf>
    <xf numFmtId="0" fontId="69" fillId="2" borderId="0" xfId="7" applyFont="1" applyFill="1" applyBorder="1" applyAlignment="1">
      <alignment horizontal="center"/>
    </xf>
    <xf numFmtId="0" fontId="53" fillId="2" borderId="0" xfId="0" quotePrefix="1" applyFont="1" applyFill="1" applyAlignment="1">
      <alignment horizontal="center"/>
    </xf>
    <xf numFmtId="0" fontId="53" fillId="2" borderId="25" xfId="0" quotePrefix="1" applyFont="1" applyFill="1" applyBorder="1" applyAlignment="1">
      <alignment horizontal="center"/>
    </xf>
    <xf numFmtId="3" fontId="79" fillId="14" borderId="1" xfId="0" quotePrefix="1" applyNumberFormat="1" applyFont="1" applyFill="1" applyBorder="1" applyAlignment="1">
      <alignment horizontal="center" vertical="center"/>
    </xf>
    <xf numFmtId="3" fontId="79" fillId="14" borderId="4" xfId="0" quotePrefix="1" applyNumberFormat="1" applyFont="1" applyFill="1" applyBorder="1" applyAlignment="1">
      <alignment horizontal="center" vertical="center"/>
    </xf>
    <xf numFmtId="3" fontId="79" fillId="14" borderId="7" xfId="0" quotePrefix="1" applyNumberFormat="1" applyFont="1" applyFill="1" applyBorder="1" applyAlignment="1">
      <alignment horizontal="center" vertical="center"/>
    </xf>
    <xf numFmtId="3" fontId="79" fillId="14" borderId="12"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3" fontId="53" fillId="0" borderId="0" xfId="0" applyNumberFormat="1" applyFont="1" applyAlignment="1">
      <alignment horizontal="center" vertical="center"/>
    </xf>
    <xf numFmtId="3" fontId="53" fillId="0" borderId="0" xfId="0" quotePrefix="1" applyNumberFormat="1" applyFont="1" applyAlignment="1">
      <alignment horizontal="center" vertical="center"/>
    </xf>
    <xf numFmtId="0" fontId="50" fillId="0" borderId="0" xfId="0" quotePrefix="1" applyFont="1" applyAlignment="1">
      <alignment horizontal="center"/>
    </xf>
    <xf numFmtId="0" fontId="41" fillId="4" borderId="16" xfId="7" applyFont="1" applyFill="1" applyBorder="1" applyAlignment="1">
      <alignment horizontal="centerContinuous" vertical="center"/>
    </xf>
    <xf numFmtId="0" fontId="41" fillId="4" borderId="31" xfId="7" applyFont="1" applyFill="1" applyBorder="1" applyAlignment="1">
      <alignment horizontal="centerContinuous" vertical="center"/>
    </xf>
    <xf numFmtId="0" fontId="41" fillId="4" borderId="30" xfId="7" applyFont="1" applyFill="1" applyBorder="1" applyAlignment="1">
      <alignment horizontal="centerContinuous" vertical="center"/>
    </xf>
    <xf numFmtId="3" fontId="41" fillId="4" borderId="17" xfId="7" applyNumberFormat="1" applyFont="1" applyFill="1" applyBorder="1" applyAlignment="1">
      <alignment horizontal="centerContinuous" vertical="center"/>
    </xf>
    <xf numFmtId="0" fontId="41" fillId="4" borderId="17" xfId="7" applyFont="1" applyFill="1" applyBorder="1" applyAlignment="1">
      <alignment horizontal="centerContinuous" vertical="center"/>
    </xf>
    <xf numFmtId="0" fontId="41" fillId="4" borderId="18" xfId="7" applyFont="1" applyFill="1" applyBorder="1" applyAlignment="1">
      <alignment horizontal="centerContinuous" vertical="center"/>
    </xf>
    <xf numFmtId="0" fontId="41" fillId="5" borderId="46" xfId="0" quotePrefix="1" applyFont="1" applyFill="1" applyBorder="1" applyAlignment="1">
      <alignment horizontal="center" vertical="center"/>
    </xf>
    <xf numFmtId="0" fontId="41" fillId="17" borderId="28" xfId="0" applyFont="1" applyFill="1" applyBorder="1" applyAlignment="1">
      <alignment horizontal="center"/>
    </xf>
    <xf numFmtId="0" fontId="41" fillId="17" borderId="30" xfId="0" applyFont="1" applyFill="1" applyBorder="1" applyAlignment="1">
      <alignment horizontal="center"/>
    </xf>
    <xf numFmtId="0" fontId="41" fillId="16" borderId="28" xfId="0" applyFont="1" applyFill="1" applyBorder="1" applyAlignment="1">
      <alignment horizontal="center"/>
    </xf>
    <xf numFmtId="0" fontId="41" fillId="16" borderId="30" xfId="0" applyFont="1" applyFill="1" applyBorder="1" applyAlignment="1">
      <alignment horizontal="center"/>
    </xf>
    <xf numFmtId="0" fontId="41" fillId="20" borderId="28" xfId="0" applyFont="1" applyFill="1" applyBorder="1" applyAlignment="1">
      <alignment horizontal="center"/>
    </xf>
    <xf numFmtId="0" fontId="41" fillId="20" borderId="30" xfId="0" applyFont="1" applyFill="1" applyBorder="1" applyAlignment="1">
      <alignment horizontal="center"/>
    </xf>
    <xf numFmtId="0" fontId="41" fillId="5" borderId="24" xfId="0" quotePrefix="1" applyFont="1" applyFill="1" applyBorder="1" applyAlignment="1">
      <alignment horizontal="center" vertical="center"/>
    </xf>
    <xf numFmtId="0" fontId="41" fillId="17" borderId="16" xfId="0" applyFont="1" applyFill="1" applyBorder="1" applyAlignment="1">
      <alignment horizontal="center" vertical="center"/>
    </xf>
    <xf numFmtId="0" fontId="41" fillId="17" borderId="18" xfId="0" applyFont="1" applyFill="1" applyBorder="1" applyAlignment="1">
      <alignment horizontal="center" vertical="center"/>
    </xf>
    <xf numFmtId="0" fontId="41" fillId="5" borderId="16" xfId="0" applyFont="1" applyFill="1" applyBorder="1" applyAlignment="1">
      <alignment horizontal="center" vertical="center"/>
    </xf>
    <xf numFmtId="0" fontId="41" fillId="5" borderId="18" xfId="0" applyFont="1" applyFill="1" applyBorder="1" applyAlignment="1">
      <alignment horizontal="center" vertical="center"/>
    </xf>
    <xf numFmtId="0" fontId="41" fillId="9" borderId="39" xfId="0" applyFont="1" applyFill="1" applyBorder="1" applyAlignment="1">
      <alignment horizontal="center" vertical="center"/>
    </xf>
    <xf numFmtId="0" fontId="41" fillId="9" borderId="30" xfId="0" applyFont="1" applyFill="1" applyBorder="1" applyAlignment="1">
      <alignment horizontal="center" vertical="center"/>
    </xf>
    <xf numFmtId="165" fontId="41" fillId="0" borderId="35" xfId="0" applyNumberFormat="1" applyFont="1" applyFill="1" applyBorder="1" applyAlignment="1">
      <alignment horizontal="center"/>
    </xf>
    <xf numFmtId="0" fontId="41" fillId="5" borderId="28" xfId="7" applyFont="1" applyFill="1" applyBorder="1" applyAlignment="1">
      <alignment horizontal="center" vertical="center"/>
    </xf>
    <xf numFmtId="3" fontId="41" fillId="5" borderId="16" xfId="7" applyNumberFormat="1" applyFont="1" applyFill="1" applyBorder="1" applyAlignment="1">
      <alignment horizontal="center" vertical="center"/>
    </xf>
    <xf numFmtId="3" fontId="41" fillId="5" borderId="31" xfId="7" applyNumberFormat="1" applyFont="1" applyFill="1" applyBorder="1" applyAlignment="1">
      <alignment horizontal="center" vertical="center"/>
    </xf>
    <xf numFmtId="3" fontId="41" fillId="9" borderId="18" xfId="7" applyNumberFormat="1" applyFont="1" applyFill="1" applyBorder="1" applyAlignment="1">
      <alignment horizontal="center" vertical="center"/>
    </xf>
    <xf numFmtId="0" fontId="41" fillId="7" borderId="44" xfId="0" quotePrefix="1" applyFont="1" applyFill="1" applyBorder="1" applyAlignment="1">
      <alignment horizontal="center" vertical="center"/>
    </xf>
    <xf numFmtId="0" fontId="41" fillId="7" borderId="28" xfId="0" applyFont="1" applyFill="1" applyBorder="1" applyAlignment="1">
      <alignment horizontal="center"/>
    </xf>
    <xf numFmtId="0" fontId="41" fillId="7" borderId="30" xfId="0" applyFont="1" applyFill="1" applyBorder="1" applyAlignment="1">
      <alignment horizontal="center"/>
    </xf>
    <xf numFmtId="0" fontId="41" fillId="10" borderId="28" xfId="0" applyFont="1" applyFill="1" applyBorder="1" applyAlignment="1">
      <alignment horizontal="center"/>
    </xf>
    <xf numFmtId="0" fontId="41" fillId="10" borderId="30" xfId="0" applyFont="1" applyFill="1" applyBorder="1" applyAlignment="1">
      <alignment horizontal="center"/>
    </xf>
    <xf numFmtId="0" fontId="41" fillId="7" borderId="45" xfId="0" quotePrefix="1" applyFont="1" applyFill="1" applyBorder="1" applyAlignment="1">
      <alignment horizontal="center" vertical="center"/>
    </xf>
    <xf numFmtId="0" fontId="41" fillId="7" borderId="16" xfId="0" applyFont="1" applyFill="1" applyBorder="1" applyAlignment="1">
      <alignment horizontal="center" vertical="center"/>
    </xf>
    <xf numFmtId="0" fontId="41" fillId="7" borderId="18" xfId="0" applyFont="1" applyFill="1" applyBorder="1" applyAlignment="1">
      <alignment horizontal="center" vertical="center"/>
    </xf>
    <xf numFmtId="0" fontId="41" fillId="10" borderId="39" xfId="0" applyFont="1" applyFill="1" applyBorder="1" applyAlignment="1">
      <alignment horizontal="center" vertical="center"/>
    </xf>
    <xf numFmtId="0" fontId="41" fillId="10" borderId="30" xfId="0" applyFont="1" applyFill="1" applyBorder="1" applyAlignment="1">
      <alignment horizontal="center" vertical="center"/>
    </xf>
    <xf numFmtId="0" fontId="41" fillId="7" borderId="28" xfId="7" applyFont="1" applyFill="1" applyBorder="1" applyAlignment="1">
      <alignment horizontal="centerContinuous" vertical="center"/>
    </xf>
    <xf numFmtId="3" fontId="41" fillId="7" borderId="16" xfId="7" applyNumberFormat="1" applyFont="1" applyFill="1" applyBorder="1" applyAlignment="1">
      <alignment horizontal="center" vertical="center"/>
    </xf>
    <xf numFmtId="3" fontId="41" fillId="7" borderId="31" xfId="7" applyNumberFormat="1" applyFont="1" applyFill="1" applyBorder="1" applyAlignment="1">
      <alignment horizontal="center" vertical="center"/>
    </xf>
    <xf numFmtId="3" fontId="41" fillId="10" borderId="18" xfId="7" applyNumberFormat="1" applyFont="1" applyFill="1" applyBorder="1" applyAlignment="1">
      <alignment horizontal="center" vertical="center"/>
    </xf>
    <xf numFmtId="0" fontId="41" fillId="6" borderId="44" xfId="0" quotePrefix="1" applyFont="1" applyFill="1" applyBorder="1" applyAlignment="1">
      <alignment horizontal="center" vertical="center"/>
    </xf>
    <xf numFmtId="0" fontId="41" fillId="6" borderId="28" xfId="0" applyFont="1" applyFill="1" applyBorder="1" applyAlignment="1">
      <alignment horizontal="center"/>
    </xf>
    <xf numFmtId="0" fontId="41" fillId="6" borderId="30" xfId="0" applyFont="1" applyFill="1" applyBorder="1" applyAlignment="1">
      <alignment horizontal="center"/>
    </xf>
    <xf numFmtId="0" fontId="41" fillId="6" borderId="45" xfId="0" quotePrefix="1" applyFont="1" applyFill="1" applyBorder="1" applyAlignment="1">
      <alignment horizontal="center" vertical="center"/>
    </xf>
    <xf numFmtId="0" fontId="41" fillId="6" borderId="16" xfId="0" applyFont="1" applyFill="1" applyBorder="1" applyAlignment="1">
      <alignment horizontal="center" vertical="center"/>
    </xf>
    <xf numFmtId="0" fontId="41" fillId="6" borderId="18" xfId="0" applyFont="1" applyFill="1" applyBorder="1" applyAlignment="1">
      <alignment horizontal="center" vertical="center"/>
    </xf>
    <xf numFmtId="0" fontId="41" fillId="6" borderId="39" xfId="0" applyFont="1" applyFill="1" applyBorder="1" applyAlignment="1">
      <alignment horizontal="center" vertical="center"/>
    </xf>
    <xf numFmtId="0" fontId="41" fillId="6" borderId="30" xfId="0" applyFont="1" applyFill="1" applyBorder="1" applyAlignment="1">
      <alignment horizontal="center" vertical="center"/>
    </xf>
    <xf numFmtId="0" fontId="41" fillId="6" borderId="28" xfId="7" applyFont="1" applyFill="1" applyBorder="1" applyAlignment="1">
      <alignment horizontal="centerContinuous" vertical="center"/>
    </xf>
    <xf numFmtId="3" fontId="41" fillId="6" borderId="16" xfId="7" applyNumberFormat="1" applyFont="1" applyFill="1" applyBorder="1" applyAlignment="1">
      <alignment horizontal="center" vertical="center"/>
    </xf>
    <xf numFmtId="3" fontId="41" fillId="6" borderId="31" xfId="7" applyNumberFormat="1" applyFont="1" applyFill="1" applyBorder="1" applyAlignment="1">
      <alignment horizontal="center" vertical="center"/>
    </xf>
    <xf numFmtId="3" fontId="41" fillId="6" borderId="18" xfId="7" applyNumberFormat="1" applyFont="1" applyFill="1" applyBorder="1" applyAlignment="1">
      <alignment horizontal="center" vertical="center"/>
    </xf>
    <xf numFmtId="0" fontId="41" fillId="8" borderId="44" xfId="0" quotePrefix="1" applyFont="1" applyFill="1" applyBorder="1" applyAlignment="1">
      <alignment horizontal="center" vertical="center"/>
    </xf>
    <xf numFmtId="0" fontId="41" fillId="8" borderId="28" xfId="0" applyFont="1" applyFill="1" applyBorder="1" applyAlignment="1">
      <alignment horizontal="center"/>
    </xf>
    <xf numFmtId="0" fontId="41" fillId="8" borderId="30" xfId="0" applyFont="1" applyFill="1" applyBorder="1" applyAlignment="1">
      <alignment horizontal="center"/>
    </xf>
    <xf numFmtId="0" fontId="41" fillId="11" borderId="28" xfId="0" applyFont="1" applyFill="1" applyBorder="1" applyAlignment="1">
      <alignment horizontal="center"/>
    </xf>
    <xf numFmtId="0" fontId="41" fillId="11" borderId="30" xfId="0" applyFont="1" applyFill="1" applyBorder="1" applyAlignment="1">
      <alignment horizontal="center"/>
    </xf>
    <xf numFmtId="0" fontId="41" fillId="8" borderId="45" xfId="0" quotePrefix="1" applyFont="1" applyFill="1" applyBorder="1" applyAlignment="1">
      <alignment horizontal="center" vertical="center"/>
    </xf>
    <xf numFmtId="0" fontId="41" fillId="8" borderId="16" xfId="0" applyFont="1" applyFill="1" applyBorder="1" applyAlignment="1">
      <alignment horizontal="center" vertical="center"/>
    </xf>
    <xf numFmtId="0" fontId="41" fillId="8" borderId="18" xfId="0" applyFont="1" applyFill="1" applyBorder="1" applyAlignment="1">
      <alignment horizontal="center" vertical="center"/>
    </xf>
    <xf numFmtId="0" fontId="41" fillId="11" borderId="39" xfId="0" applyFont="1" applyFill="1" applyBorder="1" applyAlignment="1">
      <alignment horizontal="center" vertical="center"/>
    </xf>
    <xf numFmtId="0" fontId="41" fillId="11" borderId="30" xfId="0" applyFont="1" applyFill="1" applyBorder="1" applyAlignment="1">
      <alignment horizontal="center" vertical="center"/>
    </xf>
    <xf numFmtId="0" fontId="41" fillId="8" borderId="28" xfId="7" applyFont="1" applyFill="1" applyBorder="1" applyAlignment="1">
      <alignment horizontal="centerContinuous" vertical="center"/>
    </xf>
    <xf numFmtId="3" fontId="41" fillId="8" borderId="16" xfId="7" applyNumberFormat="1" applyFont="1" applyFill="1" applyBorder="1" applyAlignment="1">
      <alignment horizontal="center" vertical="center"/>
    </xf>
    <xf numFmtId="3" fontId="41" fillId="8" borderId="18" xfId="7" applyNumberFormat="1" applyFont="1" applyFill="1" applyBorder="1" applyAlignment="1">
      <alignment horizontal="center" vertical="center"/>
    </xf>
    <xf numFmtId="3" fontId="41" fillId="11" borderId="39" xfId="7" applyNumberFormat="1" applyFont="1" applyFill="1" applyBorder="1" applyAlignment="1">
      <alignment horizontal="center" vertical="center"/>
    </xf>
    <xf numFmtId="3" fontId="41" fillId="11" borderId="30" xfId="7" applyNumberFormat="1" applyFont="1" applyFill="1" applyBorder="1" applyAlignment="1">
      <alignment horizontal="center" vertical="center"/>
    </xf>
    <xf numFmtId="0" fontId="41" fillId="4" borderId="16" xfId="7" applyFont="1" applyFill="1" applyBorder="1" applyAlignment="1">
      <alignment horizontal="right" vertical="center"/>
    </xf>
    <xf numFmtId="3" fontId="41" fillId="4" borderId="16" xfId="7" applyNumberFormat="1" applyFont="1" applyFill="1" applyBorder="1" applyAlignment="1">
      <alignment horizontal="center" vertical="center"/>
    </xf>
    <xf numFmtId="3" fontId="41" fillId="4" borderId="18" xfId="7" applyNumberFormat="1" applyFont="1" applyFill="1" applyBorder="1" applyAlignment="1">
      <alignment horizontal="center" vertical="center"/>
    </xf>
    <xf numFmtId="3" fontId="41" fillId="12" borderId="30" xfId="7" applyNumberFormat="1" applyFont="1" applyFill="1" applyBorder="1" applyAlignment="1">
      <alignment horizontal="center" vertical="center"/>
    </xf>
    <xf numFmtId="0" fontId="41" fillId="0" borderId="0" xfId="0" quotePrefix="1" applyFont="1" applyFill="1" applyBorder="1" applyAlignment="1">
      <alignment vertical="center"/>
    </xf>
    <xf numFmtId="0" fontId="41" fillId="0" borderId="0" xfId="0" applyFont="1" applyFill="1" applyBorder="1" applyAlignment="1"/>
    <xf numFmtId="0" fontId="41" fillId="0" borderId="0" xfId="0" applyFont="1" applyFill="1" applyBorder="1" applyAlignment="1">
      <alignment horizontal="center"/>
    </xf>
    <xf numFmtId="0" fontId="41" fillId="0" borderId="0" xfId="0" applyFont="1" applyFill="1" applyBorder="1" applyAlignment="1">
      <alignment horizontal="center" vertical="center"/>
    </xf>
    <xf numFmtId="3" fontId="41" fillId="0" borderId="0" xfId="0" applyNumberFormat="1" applyFont="1" applyFill="1" applyBorder="1" applyAlignment="1">
      <alignment horizontal="center" vertical="center"/>
    </xf>
    <xf numFmtId="165" fontId="41" fillId="0" borderId="0" xfId="0" applyNumberFormat="1" applyFont="1" applyFill="1" applyBorder="1" applyAlignment="1">
      <alignment horizontal="center"/>
    </xf>
  </cellXfs>
  <cellStyles count="8">
    <cellStyle name="Euro" xfId="1"/>
    <cellStyle name="Euro 2" xfId="2"/>
    <cellStyle name="Millares" xfId="3" builtinId="3"/>
    <cellStyle name="Millares 2" xfId="4"/>
    <cellStyle name="Normal" xfId="0" builtinId="0"/>
    <cellStyle name="Normal 2" xfId="5"/>
    <cellStyle name="Normal 3" xfId="6"/>
    <cellStyle name="Normal_MAR97-E" xfId="7"/>
  </cellStyles>
  <dxfs count="13">
    <dxf>
      <font>
        <b/>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fill>
        <patternFill patternType="solid">
          <fgColor indexed="64"/>
          <bgColor rgb="FFFFFF00"/>
        </patternFill>
      </fill>
    </dxf>
    <dxf>
      <font>
        <b/>
        <i val="0"/>
        <strike val="0"/>
        <condense val="0"/>
        <extend val="0"/>
        <outline val="0"/>
        <shadow val="0"/>
        <u val="none"/>
        <vertAlign val="baseline"/>
        <sz val="10"/>
        <color auto="1"/>
        <name val="Arial"/>
        <scheme val="none"/>
      </font>
      <fill>
        <patternFill patternType="solid">
          <fgColor indexed="64"/>
          <bgColor rgb="FFFFFF00"/>
        </patternFill>
      </fill>
    </dxf>
    <dxf>
      <font>
        <b/>
        <i val="0"/>
        <strike val="0"/>
        <condense val="0"/>
        <extend val="0"/>
        <outline val="0"/>
        <shadow val="0"/>
        <u val="none"/>
        <vertAlign val="baseline"/>
        <sz val="10"/>
        <color auto="1"/>
        <name val="Arial"/>
        <scheme val="none"/>
      </font>
      <fill>
        <patternFill patternType="solid">
          <fgColor indexed="64"/>
          <bgColor rgb="FFFFFF00"/>
        </patternFill>
      </fill>
    </dxf>
    <dxf>
      <font>
        <b/>
        <i val="0"/>
        <strike val="0"/>
        <condense val="0"/>
        <extend val="0"/>
        <outline val="0"/>
        <shadow val="0"/>
        <u val="none"/>
        <vertAlign val="baseline"/>
        <sz val="10"/>
        <color auto="1"/>
        <name val="Arial"/>
        <scheme val="none"/>
      </font>
      <fill>
        <patternFill patternType="solid">
          <fgColor indexed="64"/>
          <bgColor rgb="FFFFFF00"/>
        </patternFill>
      </fill>
    </dxf>
    <dxf>
      <font>
        <b/>
        <i val="0"/>
        <strike val="0"/>
        <condense val="0"/>
        <extend val="0"/>
        <outline val="0"/>
        <shadow val="0"/>
        <u val="none"/>
        <vertAlign val="baseline"/>
        <sz val="10"/>
        <color auto="1"/>
        <name val="Arial"/>
        <scheme val="none"/>
      </font>
      <fill>
        <patternFill patternType="solid">
          <fgColor indexed="64"/>
          <bgColor rgb="FFFFFF00"/>
        </patternFill>
      </fill>
    </dxf>
    <dxf>
      <numFmt numFmtId="30" formatCode="@"/>
    </dxf>
    <dxf>
      <font>
        <b/>
        <i val="0"/>
        <strike val="0"/>
        <condense val="0"/>
        <extend val="0"/>
        <outline val="0"/>
        <shadow val="0"/>
        <u val="none"/>
        <vertAlign val="baseline"/>
        <sz val="10"/>
        <color auto="1"/>
        <name val="Arial"/>
        <scheme val="none"/>
      </font>
      <numFmt numFmtId="30" formatCode="@"/>
    </dxf>
    <dxf>
      <numFmt numFmtId="30" formatCode="@"/>
    </dxf>
    <dxf>
      <font>
        <b/>
        <i val="0"/>
        <strike val="0"/>
        <condense val="0"/>
        <extend val="0"/>
        <outline val="0"/>
        <shadow val="0"/>
        <u val="none"/>
        <vertAlign val="baseline"/>
        <sz val="10"/>
        <color auto="1"/>
        <name val="Arial"/>
        <scheme val="none"/>
      </font>
      <numFmt numFmtId="30" formatCode="@"/>
    </dxf>
    <dxf>
      <numFmt numFmtId="30" formatCode="@"/>
    </dxf>
    <dxf>
      <font>
        <b/>
        <i val="0"/>
        <strike val="0"/>
        <condense val="0"/>
        <extend val="0"/>
        <outline val="0"/>
        <shadow val="0"/>
        <u val="none"/>
        <vertAlign val="baseline"/>
        <sz val="10"/>
        <color auto="1"/>
        <name val="Arial"/>
        <scheme val="none"/>
      </font>
      <numFmt numFmtId="30" formatCode="@"/>
    </dxf>
    <dxf>
      <font>
        <b/>
      </font>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image" Target="../media/image2.jpeg"/></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FFFFFF"/>
                </a:solidFill>
                <a:latin typeface="Arial"/>
                <a:ea typeface="Arial"/>
                <a:cs typeface="Arial"/>
              </a:defRPr>
            </a:pPr>
            <a:r>
              <a:rPr lang="es-HN"/>
              <a:t>NUMERO DE OFICINAS POR DEPARTAMENTO SISTEMA BANCARIO</a:t>
            </a:r>
          </a:p>
        </c:rich>
      </c:tx>
      <c:layout>
        <c:manualLayout>
          <c:xMode val="edge"/>
          <c:yMode val="edge"/>
          <c:x val="0.20061255742725881"/>
          <c:y val="1.4519056261343012E-2"/>
        </c:manualLayout>
      </c:layout>
      <c:overlay val="0"/>
      <c:spPr>
        <a:noFill/>
        <a:ln w="25400">
          <a:noFill/>
        </a:ln>
      </c:spPr>
    </c:title>
    <c:autoTitleDeleted val="0"/>
    <c:plotArea>
      <c:layout>
        <c:manualLayout>
          <c:layoutTarget val="inner"/>
          <c:xMode val="edge"/>
          <c:yMode val="edge"/>
          <c:x val="0.1332312404287902"/>
          <c:y val="0.10344827586206896"/>
          <c:w val="0.85911179173047469"/>
          <c:h val="0.71506352087114333"/>
        </c:manualLayout>
      </c:layout>
      <c:lineChart>
        <c:grouping val="standard"/>
        <c:varyColors val="0"/>
        <c:ser>
          <c:idx val="0"/>
          <c:order val="0"/>
          <c:tx>
            <c:strRef>
              <c:f>'OFICINAS POR DEPTO.'!$A$1:$G$1</c:f>
              <c:strCache>
                <c:ptCount val="7"/>
                <c:pt idx="0">
                  <c:v>NUMERO DE OFICINAS POR DEPARTAMENTO</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Pt>
            <c:idx val="1"/>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1-4EE0-4C53-9087-FC155B651AA0}"/>
              </c:ext>
            </c:extLst>
          </c:dPt>
          <c:dPt>
            <c:idx val="2"/>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3-4EE0-4C53-9087-FC155B651AA0}"/>
              </c:ext>
            </c:extLst>
          </c:dPt>
          <c:dPt>
            <c:idx val="3"/>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5-4EE0-4C53-9087-FC155B651AA0}"/>
              </c:ext>
            </c:extLst>
          </c:dPt>
          <c:dPt>
            <c:idx val="4"/>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7-4EE0-4C53-9087-FC155B651AA0}"/>
              </c:ext>
            </c:extLst>
          </c:dPt>
          <c:dPt>
            <c:idx val="5"/>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9-4EE0-4C53-9087-FC155B651AA0}"/>
              </c:ext>
            </c:extLst>
          </c:dPt>
          <c:cat>
            <c:numRef>
              <c:f>'OFICINAS POR DEPTO.'!$B$4:$G$4</c:f>
              <c:numCache>
                <c:formatCode>General</c:formatCode>
                <c:ptCount val="6"/>
                <c:pt idx="0">
                  <c:v>2003</c:v>
                </c:pt>
                <c:pt idx="1">
                  <c:v>2004</c:v>
                </c:pt>
                <c:pt idx="2">
                  <c:v>2005</c:v>
                </c:pt>
                <c:pt idx="3">
                  <c:v>2006</c:v>
                </c:pt>
                <c:pt idx="4">
                  <c:v>2007</c:v>
                </c:pt>
                <c:pt idx="5">
                  <c:v>2009</c:v>
                </c:pt>
              </c:numCache>
            </c:numRef>
          </c:cat>
          <c:val>
            <c:numRef>
              <c:f>'OFICINAS POR DEPTO.'!$B$24:$G$24</c:f>
              <c:numCache>
                <c:formatCode>#,##0</c:formatCode>
                <c:ptCount val="6"/>
                <c:pt idx="0">
                  <c:v>815</c:v>
                </c:pt>
                <c:pt idx="1">
                  <c:v>843</c:v>
                </c:pt>
                <c:pt idx="2">
                  <c:v>970</c:v>
                </c:pt>
                <c:pt idx="3">
                  <c:v>1169</c:v>
                </c:pt>
                <c:pt idx="4">
                  <c:v>1505</c:v>
                </c:pt>
                <c:pt idx="5">
                  <c:v>0</c:v>
                </c:pt>
              </c:numCache>
            </c:numRef>
          </c:val>
          <c:smooth val="0"/>
          <c:extLst xmlns:c16r2="http://schemas.microsoft.com/office/drawing/2015/06/chart">
            <c:ext xmlns:c16="http://schemas.microsoft.com/office/drawing/2014/chart" uri="{C3380CC4-5D6E-409C-BE32-E72D297353CC}">
              <c16:uniqueId val="{0000000A-4EE0-4C53-9087-FC155B651AA0}"/>
            </c:ext>
          </c:extLst>
        </c:ser>
        <c:dLbls>
          <c:showLegendKey val="0"/>
          <c:showVal val="0"/>
          <c:showCatName val="0"/>
          <c:showSerName val="0"/>
          <c:showPercent val="0"/>
          <c:showBubbleSize val="0"/>
        </c:dLbls>
        <c:marker val="1"/>
        <c:smooth val="0"/>
        <c:axId val="1411693896"/>
        <c:axId val="1967374344"/>
      </c:lineChart>
      <c:catAx>
        <c:axId val="1411693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n-US"/>
          </a:p>
        </c:txPr>
        <c:crossAx val="1967374344"/>
        <c:crosses val="autoZero"/>
        <c:auto val="1"/>
        <c:lblAlgn val="ctr"/>
        <c:lblOffset val="100"/>
        <c:tickLblSkip val="1"/>
        <c:tickMarkSkip val="1"/>
        <c:noMultiLvlLbl val="0"/>
      </c:catAx>
      <c:valAx>
        <c:axId val="1967374344"/>
        <c:scaling>
          <c:orientation val="minMax"/>
          <c:max val="1300"/>
          <c:min val="6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n-US"/>
          </a:p>
        </c:txPr>
        <c:crossAx val="1411693896"/>
        <c:crosses val="autoZero"/>
        <c:crossBetween val="between"/>
        <c:majorUnit val="50"/>
      </c:valAx>
      <c:spPr>
        <a:gradFill rotWithShape="0">
          <a:gsLst>
            <a:gs pos="0">
              <a:srgbClr val="008080"/>
            </a:gs>
            <a:gs pos="100000">
              <a:srgbClr val="008080">
                <a:gamma/>
                <a:tint val="41176"/>
                <a:invGamma/>
              </a:srgbClr>
            </a:gs>
          </a:gsLst>
          <a:path path="rect">
            <a:fillToRect l="50000" t="50000" r="50000" b="50000"/>
          </a:path>
        </a:gradFill>
        <a:ln w="12700">
          <a:solidFill>
            <a:srgbClr val="808080"/>
          </a:solidFill>
          <a:prstDash val="solid"/>
        </a:ln>
      </c:spPr>
    </c:plotArea>
    <c:plotVisOnly val="1"/>
    <c:dispBlanksAs val="gap"/>
    <c:showDLblsOverMax val="0"/>
  </c:chart>
  <c:spPr>
    <a:blipFill dpi="0" rotWithShape="0">
      <a:blip xmlns:r="http://schemas.openxmlformats.org/officeDocument/2006/relationships" r:embed="rId1"/>
      <a:srcRect/>
      <a:stretch>
        <a:fillRect/>
      </a:stretch>
    </a:blip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 footer="0"/>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123825</xdr:rowOff>
    </xdr:from>
    <xdr:to>
      <xdr:col>1</xdr:col>
      <xdr:colOff>447675</xdr:colOff>
      <xdr:row>3</xdr:row>
      <xdr:rowOff>76200</xdr:rowOff>
    </xdr:to>
    <xdr:pic>
      <xdr:nvPicPr>
        <xdr:cNvPr id="13708255"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23825"/>
          <a:ext cx="7048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file>

<file path=xl/drawings/drawing3.xml><?xml version="1.0" encoding="utf-8"?>
<xdr:wsDr xmlns:xdr="http://schemas.openxmlformats.org/drawingml/2006/spreadsheetDrawing" xmlns:a="http://schemas.openxmlformats.org/drawingml/2006/main">
  <xdr:twoCellAnchor>
    <xdr:from>
      <xdr:col>8</xdr:col>
      <xdr:colOff>0</xdr:colOff>
      <xdr:row>3</xdr:row>
      <xdr:rowOff>0</xdr:rowOff>
    </xdr:from>
    <xdr:to>
      <xdr:col>16</xdr:col>
      <xdr:colOff>123825</xdr:colOff>
      <xdr:row>21</xdr:row>
      <xdr:rowOff>114300</xdr:rowOff>
    </xdr:to>
    <xdr:graphicFrame macro="">
      <xdr:nvGraphicFramePr>
        <xdr:cNvPr id="1475857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file>

<file path=xl/tables/table1.xml><?xml version="1.0" encoding="utf-8"?>
<table xmlns="http://schemas.openxmlformats.org/spreadsheetml/2006/main" id="2" name="Tabla2" displayName="Tabla2" ref="A1:I271" totalsRowShown="0" totalsRowDxfId="12">
  <autoFilter ref="A1:I271"/>
  <tableColumns count="9">
    <tableColumn id="1" name="Institucion" dataDxfId="10" totalsRowDxfId="11"/>
    <tableColumn id="2" name="departamento" dataDxfId="8" totalsRowDxfId="9"/>
    <tableColumn id="8" name="Oficina principal" dataDxfId="6" totalsRowDxfId="7"/>
    <tableColumn id="3" name="sucursales" totalsRowDxfId="5"/>
    <tableColumn id="4" name="agencias" totalsRowDxfId="4"/>
    <tableColumn id="5" name="ventanillas" totalsRowDxfId="3"/>
    <tableColumn id="6" name="otras oficinas" totalsRowDxfId="2"/>
    <tableColumn id="7" name="empleados" totalsRowDxfId="1"/>
    <tableColumn id="12" name="Columna1" totalsRow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topLeftCell="A49" workbookViewId="0">
      <selection activeCell="C20" sqref="C20"/>
    </sheetView>
  </sheetViews>
  <sheetFormatPr defaultColWidth="11.42578125" defaultRowHeight="12.75"/>
  <cols>
    <col min="1" max="1" width="45.7109375" style="263" customWidth="1"/>
    <col min="2" max="6" width="16.7109375" style="263" customWidth="1"/>
    <col min="7" max="16384" width="11.42578125" style="263"/>
  </cols>
  <sheetData>
    <row r="1" spans="1:6" ht="30.75" customHeight="1" thickBot="1">
      <c r="A1" s="536" t="s">
        <v>0</v>
      </c>
      <c r="B1" s="536"/>
      <c r="C1" s="536"/>
      <c r="D1" s="536"/>
      <c r="E1" s="536"/>
      <c r="F1" s="536"/>
    </row>
    <row r="2" spans="1:6" ht="15.75" customHeight="1" thickTop="1" thickBot="1"/>
    <row r="3" spans="1:6" s="264" customFormat="1" ht="27.95" customHeight="1" thickBot="1">
      <c r="A3" s="280" t="s">
        <v>1</v>
      </c>
      <c r="B3" s="281">
        <v>1996</v>
      </c>
      <c r="C3" s="281">
        <v>1997</v>
      </c>
      <c r="D3" s="281">
        <v>1998</v>
      </c>
      <c r="E3" s="281">
        <v>1999</v>
      </c>
      <c r="F3" s="282" t="s">
        <v>2</v>
      </c>
    </row>
    <row r="4" spans="1:6" s="265" customFormat="1" ht="31.5" customHeight="1">
      <c r="A4" s="278" t="s">
        <v>3</v>
      </c>
      <c r="B4" s="268">
        <f>SUM(B5:B9)</f>
        <v>778</v>
      </c>
      <c r="C4" s="268">
        <f>SUM(C5:C9)</f>
        <v>934</v>
      </c>
      <c r="D4" s="268">
        <f>SUM(D5:D9)</f>
        <v>1093</v>
      </c>
      <c r="E4" s="268">
        <f>SUM(E5:E9)</f>
        <v>1113</v>
      </c>
      <c r="F4" s="279">
        <f>SUM(F5:F9)</f>
        <v>7641</v>
      </c>
    </row>
    <row r="5" spans="1:6" s="265" customFormat="1" ht="26.25" customHeight="1">
      <c r="A5" s="272" t="s">
        <v>4</v>
      </c>
      <c r="B5" s="267">
        <v>22</v>
      </c>
      <c r="C5" s="267">
        <v>22</v>
      </c>
      <c r="D5" s="267">
        <v>23</v>
      </c>
      <c r="E5" s="267">
        <f>+'1999'!E36</f>
        <v>22</v>
      </c>
      <c r="F5" s="273">
        <f>+REPORTE!E22</f>
        <v>15</v>
      </c>
    </row>
    <row r="6" spans="1:6" s="265" customFormat="1" ht="21.95" customHeight="1">
      <c r="A6" s="272" t="s">
        <v>5</v>
      </c>
      <c r="B6" s="267">
        <v>70</v>
      </c>
      <c r="C6" s="267">
        <v>73</v>
      </c>
      <c r="D6" s="267">
        <v>76</v>
      </c>
      <c r="E6" s="267">
        <f>+'1999'!F36</f>
        <v>74</v>
      </c>
      <c r="F6" s="273">
        <f>+REPORTE!F22</f>
        <v>38</v>
      </c>
    </row>
    <row r="7" spans="1:6" s="265" customFormat="1" ht="21.95" customHeight="1">
      <c r="A7" s="272" t="s">
        <v>6</v>
      </c>
      <c r="B7" s="267">
        <v>416</v>
      </c>
      <c r="C7" s="267">
        <v>442</v>
      </c>
      <c r="D7" s="267">
        <v>514</v>
      </c>
      <c r="E7" s="267">
        <f>+'1999'!G36</f>
        <v>561</v>
      </c>
      <c r="F7" s="273">
        <f>+REPORTE!G22</f>
        <v>812</v>
      </c>
    </row>
    <row r="8" spans="1:6" s="265" customFormat="1" ht="21.95" customHeight="1">
      <c r="A8" s="272" t="s">
        <v>7</v>
      </c>
      <c r="B8" s="267">
        <v>187</v>
      </c>
      <c r="C8" s="267">
        <v>271</v>
      </c>
      <c r="D8" s="267">
        <v>314</v>
      </c>
      <c r="E8" s="267">
        <f>+'1999'!H36</f>
        <v>327</v>
      </c>
      <c r="F8" s="273">
        <f>+REPORTE!H22</f>
        <v>325</v>
      </c>
    </row>
    <row r="9" spans="1:6" s="265" customFormat="1" ht="21.95" customHeight="1">
      <c r="A9" s="272" t="s">
        <v>8</v>
      </c>
      <c r="B9" s="267">
        <v>83</v>
      </c>
      <c r="C9" s="267">
        <v>126</v>
      </c>
      <c r="D9" s="267">
        <v>166</v>
      </c>
      <c r="E9" s="267">
        <f>+'1999'!I36</f>
        <v>129</v>
      </c>
      <c r="F9" s="273">
        <f>+REPORTE!I22</f>
        <v>6451</v>
      </c>
    </row>
    <row r="10" spans="1:6" s="265" customFormat="1" ht="30.75" customHeight="1">
      <c r="A10" s="274" t="s">
        <v>9</v>
      </c>
      <c r="B10" s="269">
        <f>SUM(B11:B15)</f>
        <v>61</v>
      </c>
      <c r="C10" s="269">
        <f>SUM(C11:C15)</f>
        <v>66</v>
      </c>
      <c r="D10" s="269">
        <f>SUM(D11:D15)</f>
        <v>66</v>
      </c>
      <c r="E10" s="269">
        <f>SUM(E11:E15)</f>
        <v>43</v>
      </c>
      <c r="F10" s="271">
        <f>SUM(F11:F15)</f>
        <v>46</v>
      </c>
    </row>
    <row r="11" spans="1:6" s="265" customFormat="1" ht="24.75" customHeight="1">
      <c r="A11" s="272" t="s">
        <v>4</v>
      </c>
      <c r="B11" s="267">
        <v>3</v>
      </c>
      <c r="C11" s="267">
        <v>3</v>
      </c>
      <c r="D11" s="267">
        <v>3</v>
      </c>
      <c r="E11" s="267">
        <f>+'1999'!E43</f>
        <v>3</v>
      </c>
      <c r="F11" s="273">
        <f>+REPORTE!E27</f>
        <v>3</v>
      </c>
    </row>
    <row r="12" spans="1:6" s="265" customFormat="1" ht="21.95" customHeight="1">
      <c r="A12" s="272" t="s">
        <v>5</v>
      </c>
      <c r="B12" s="267">
        <v>5</v>
      </c>
      <c r="C12" s="267">
        <v>5</v>
      </c>
      <c r="D12" s="267">
        <v>5</v>
      </c>
      <c r="E12" s="267">
        <f>+'1999'!F43</f>
        <v>4</v>
      </c>
      <c r="F12" s="273">
        <f>+REPORTE!F27</f>
        <v>3</v>
      </c>
    </row>
    <row r="13" spans="1:6" s="265" customFormat="1" ht="21.95" customHeight="1">
      <c r="A13" s="272" t="s">
        <v>6</v>
      </c>
      <c r="B13" s="267">
        <v>25</v>
      </c>
      <c r="C13" s="267">
        <v>25</v>
      </c>
      <c r="D13" s="267">
        <v>25</v>
      </c>
      <c r="E13" s="267">
        <f>+'1999'!G43</f>
        <v>26</v>
      </c>
      <c r="F13" s="273">
        <f>+REPORTE!G27</f>
        <v>33</v>
      </c>
    </row>
    <row r="14" spans="1:6" s="265" customFormat="1" ht="21.95" customHeight="1">
      <c r="A14" s="272" t="s">
        <v>7</v>
      </c>
      <c r="B14" s="267">
        <v>20</v>
      </c>
      <c r="C14" s="267">
        <v>26</v>
      </c>
      <c r="D14" s="267">
        <v>26</v>
      </c>
      <c r="E14" s="267">
        <f>+'1999'!H43</f>
        <v>10</v>
      </c>
      <c r="F14" s="273">
        <f>+REPORTE!H27</f>
        <v>7</v>
      </c>
    </row>
    <row r="15" spans="1:6" s="265" customFormat="1" ht="21.95" customHeight="1">
      <c r="A15" s="272" t="s">
        <v>8</v>
      </c>
      <c r="B15" s="267">
        <v>8</v>
      </c>
      <c r="C15" s="267">
        <v>7</v>
      </c>
      <c r="D15" s="267">
        <v>7</v>
      </c>
      <c r="E15" s="267">
        <f>+'1999'!I43</f>
        <v>0</v>
      </c>
      <c r="F15" s="273">
        <f>+REPORTE!I27</f>
        <v>0</v>
      </c>
    </row>
    <row r="16" spans="1:6" s="265" customFormat="1" ht="31.5" customHeight="1">
      <c r="A16" s="270" t="s">
        <v>10</v>
      </c>
      <c r="B16" s="269">
        <f>SUM(B17:B21)</f>
        <v>85</v>
      </c>
      <c r="C16" s="269">
        <f>SUM(C17:C21)</f>
        <v>94</v>
      </c>
      <c r="D16" s="269">
        <f>SUM(D17:D21)</f>
        <v>170</v>
      </c>
      <c r="E16" s="269">
        <f>SUM(E17:E21)</f>
        <v>167</v>
      </c>
      <c r="F16" s="271" t="e">
        <f>SUM(F17:F21)</f>
        <v>#REF!</v>
      </c>
    </row>
    <row r="17" spans="1:6" s="265" customFormat="1" ht="26.25" customHeight="1">
      <c r="A17" s="272" t="s">
        <v>4</v>
      </c>
      <c r="B17" s="267">
        <v>4</v>
      </c>
      <c r="C17" s="267">
        <v>4</v>
      </c>
      <c r="D17" s="267">
        <v>4</v>
      </c>
      <c r="E17" s="267">
        <f>+'1999'!E51</f>
        <v>4</v>
      </c>
      <c r="F17" s="273" t="e">
        <f>+REPORTE!#REF!</f>
        <v>#REF!</v>
      </c>
    </row>
    <row r="18" spans="1:6" s="265" customFormat="1" ht="21.95" customHeight="1">
      <c r="A18" s="272" t="s">
        <v>5</v>
      </c>
      <c r="B18" s="267">
        <v>6</v>
      </c>
      <c r="C18" s="267">
        <v>6</v>
      </c>
      <c r="D18" s="267">
        <v>6</v>
      </c>
      <c r="E18" s="267">
        <f>+'1999'!F51</f>
        <v>9</v>
      </c>
      <c r="F18" s="273" t="e">
        <f>+REPORTE!#REF!</f>
        <v>#REF!</v>
      </c>
    </row>
    <row r="19" spans="1:6" s="265" customFormat="1" ht="21.95" customHeight="1">
      <c r="A19" s="272" t="s">
        <v>6</v>
      </c>
      <c r="B19" s="267">
        <v>25</v>
      </c>
      <c r="C19" s="267">
        <v>26</v>
      </c>
      <c r="D19" s="267">
        <v>36</v>
      </c>
      <c r="E19" s="267">
        <f>+'1999'!G51</f>
        <v>38</v>
      </c>
      <c r="F19" s="273" t="e">
        <f>+REPORTE!#REF!</f>
        <v>#REF!</v>
      </c>
    </row>
    <row r="20" spans="1:6" s="265" customFormat="1" ht="21.95" customHeight="1">
      <c r="A20" s="272" t="s">
        <v>7</v>
      </c>
      <c r="B20" s="267">
        <v>47</v>
      </c>
      <c r="C20" s="267">
        <v>54</v>
      </c>
      <c r="D20" s="267">
        <v>92</v>
      </c>
      <c r="E20" s="267">
        <f>+'1999'!H51</f>
        <v>95</v>
      </c>
      <c r="F20" s="273" t="e">
        <f>+REPORTE!#REF!</f>
        <v>#REF!</v>
      </c>
    </row>
    <row r="21" spans="1:6" s="265" customFormat="1" ht="21.95" customHeight="1">
      <c r="A21" s="272" t="s">
        <v>8</v>
      </c>
      <c r="B21" s="267">
        <v>3</v>
      </c>
      <c r="C21" s="267">
        <v>4</v>
      </c>
      <c r="D21" s="267">
        <v>32</v>
      </c>
      <c r="E21" s="267">
        <f>+'1999'!I51</f>
        <v>21</v>
      </c>
      <c r="F21" s="273" t="e">
        <f>+REPORTE!#REF!</f>
        <v>#REF!</v>
      </c>
    </row>
    <row r="22" spans="1:6" s="265" customFormat="1" ht="30.75" customHeight="1">
      <c r="A22" s="270" t="s">
        <v>11</v>
      </c>
      <c r="B22" s="269">
        <f>SUM(B23:B27)</f>
        <v>2</v>
      </c>
      <c r="C22" s="269">
        <f>SUM(C23:C27)</f>
        <v>3</v>
      </c>
      <c r="D22" s="269">
        <f>SUM(D23:D27)</f>
        <v>3</v>
      </c>
      <c r="E22" s="269">
        <f>SUM(E23:E27)</f>
        <v>3</v>
      </c>
      <c r="F22" s="271" t="e">
        <f>SUM(F23:F27)</f>
        <v>#REF!</v>
      </c>
    </row>
    <row r="23" spans="1:6" s="265" customFormat="1" ht="26.25" customHeight="1">
      <c r="A23" s="272" t="s">
        <v>4</v>
      </c>
      <c r="B23" s="267">
        <v>1</v>
      </c>
      <c r="C23" s="267">
        <v>2</v>
      </c>
      <c r="D23" s="267">
        <v>2</v>
      </c>
      <c r="E23" s="267">
        <f>+'1999'!E57</f>
        <v>2</v>
      </c>
      <c r="F23" s="273" t="e">
        <f>+REPORTE!#REF!</f>
        <v>#REF!</v>
      </c>
    </row>
    <row r="24" spans="1:6" s="265" customFormat="1" ht="21.95" customHeight="1">
      <c r="A24" s="272" t="s">
        <v>5</v>
      </c>
      <c r="B24" s="267">
        <v>0</v>
      </c>
      <c r="C24" s="267">
        <v>0</v>
      </c>
      <c r="D24" s="267">
        <v>0</v>
      </c>
      <c r="E24" s="267">
        <f>+'1999'!F57</f>
        <v>0</v>
      </c>
      <c r="F24" s="273" t="e">
        <f>+REPORTE!#REF!</f>
        <v>#REF!</v>
      </c>
    </row>
    <row r="25" spans="1:6" s="265" customFormat="1" ht="21.95" customHeight="1">
      <c r="A25" s="272" t="s">
        <v>6</v>
      </c>
      <c r="B25" s="267">
        <v>1</v>
      </c>
      <c r="C25" s="267">
        <v>1</v>
      </c>
      <c r="D25" s="267">
        <v>1</v>
      </c>
      <c r="E25" s="267">
        <f>+'1999'!G57</f>
        <v>1</v>
      </c>
      <c r="F25" s="273" t="e">
        <f>+REPORTE!#REF!</f>
        <v>#REF!</v>
      </c>
    </row>
    <row r="26" spans="1:6" s="265" customFormat="1" ht="21.95" customHeight="1">
      <c r="A26" s="272" t="s">
        <v>7</v>
      </c>
      <c r="B26" s="267">
        <v>0</v>
      </c>
      <c r="C26" s="267">
        <v>0</v>
      </c>
      <c r="D26" s="267">
        <v>0</v>
      </c>
      <c r="E26" s="267">
        <f>+'1999'!H57</f>
        <v>0</v>
      </c>
      <c r="F26" s="273" t="e">
        <f>+REPORTE!#REF!</f>
        <v>#REF!</v>
      </c>
    </row>
    <row r="27" spans="1:6" s="265" customFormat="1" ht="21.95" customHeight="1">
      <c r="A27" s="272" t="s">
        <v>8</v>
      </c>
      <c r="B27" s="267">
        <v>0</v>
      </c>
      <c r="C27" s="267">
        <v>0</v>
      </c>
      <c r="D27" s="267">
        <v>0</v>
      </c>
      <c r="E27" s="267">
        <f>+'1999'!I57</f>
        <v>0</v>
      </c>
      <c r="F27" s="273" t="e">
        <f>+REPORTE!#REF!</f>
        <v>#REF!</v>
      </c>
    </row>
    <row r="28" spans="1:6" s="265" customFormat="1" ht="30.75" customHeight="1">
      <c r="A28" s="270" t="s">
        <v>12</v>
      </c>
      <c r="B28" s="269">
        <f>SUM(B29:B33)</f>
        <v>50</v>
      </c>
      <c r="C28" s="269">
        <f>SUM(C29:C33)</f>
        <v>55</v>
      </c>
      <c r="D28" s="269">
        <f>SUM(D29:D33)</f>
        <v>61</v>
      </c>
      <c r="E28" s="269">
        <f>SUM(E29:E33)</f>
        <v>60</v>
      </c>
      <c r="F28" s="271">
        <f>SUM(F29:F33)</f>
        <v>39</v>
      </c>
    </row>
    <row r="29" spans="1:6" s="265" customFormat="1" ht="25.5" customHeight="1">
      <c r="A29" s="272" t="s">
        <v>4</v>
      </c>
      <c r="B29" s="267">
        <v>11</v>
      </c>
      <c r="C29" s="267">
        <v>11</v>
      </c>
      <c r="D29" s="267">
        <v>11</v>
      </c>
      <c r="E29" s="267">
        <f>+'1999'!E72</f>
        <v>11</v>
      </c>
      <c r="F29" s="273">
        <f>+REPORTE!E57</f>
        <v>13</v>
      </c>
    </row>
    <row r="30" spans="1:6" s="265" customFormat="1" ht="21.95" customHeight="1">
      <c r="A30" s="272" t="s">
        <v>5</v>
      </c>
      <c r="B30" s="267">
        <v>11</v>
      </c>
      <c r="C30" s="267">
        <v>12</v>
      </c>
      <c r="D30" s="267">
        <v>15</v>
      </c>
      <c r="E30" s="267">
        <f>+'1999'!F72</f>
        <v>24</v>
      </c>
      <c r="F30" s="273">
        <f>+REPORTE!F57</f>
        <v>9</v>
      </c>
    </row>
    <row r="31" spans="1:6" s="265" customFormat="1" ht="21.95" customHeight="1">
      <c r="A31" s="272" t="s">
        <v>6</v>
      </c>
      <c r="B31" s="267">
        <v>18</v>
      </c>
      <c r="C31" s="267">
        <v>21</v>
      </c>
      <c r="D31" s="267">
        <v>24</v>
      </c>
      <c r="E31" s="267">
        <f>+'1999'!G72</f>
        <v>19</v>
      </c>
      <c r="F31" s="273">
        <f>+REPORTE!G57</f>
        <v>16</v>
      </c>
    </row>
    <row r="32" spans="1:6" s="265" customFormat="1" ht="21.95" customHeight="1">
      <c r="A32" s="272" t="s">
        <v>7</v>
      </c>
      <c r="B32" s="267">
        <v>9</v>
      </c>
      <c r="C32" s="267">
        <v>10</v>
      </c>
      <c r="D32" s="267">
        <v>10</v>
      </c>
      <c r="E32" s="267">
        <f>+'1999'!H72</f>
        <v>5</v>
      </c>
      <c r="F32" s="273">
        <f>+REPORTE!H57</f>
        <v>0</v>
      </c>
    </row>
    <row r="33" spans="1:6" s="265" customFormat="1" ht="21.95" customHeight="1" thickBot="1">
      <c r="A33" s="275" t="s">
        <v>8</v>
      </c>
      <c r="B33" s="276">
        <v>1</v>
      </c>
      <c r="C33" s="276">
        <v>1</v>
      </c>
      <c r="D33" s="276">
        <v>1</v>
      </c>
      <c r="E33" s="276">
        <f>+'1999'!I72</f>
        <v>1</v>
      </c>
      <c r="F33" s="277">
        <f>+REPORTE!I57</f>
        <v>1</v>
      </c>
    </row>
    <row r="34" spans="1:6" s="265" customFormat="1" ht="21.95" customHeight="1">
      <c r="A34" s="266"/>
      <c r="B34" s="267"/>
      <c r="C34" s="267"/>
      <c r="D34" s="267"/>
      <c r="E34" s="267"/>
      <c r="F34" s="267"/>
    </row>
    <row r="35" spans="1:6" ht="31.5" customHeight="1" thickBot="1">
      <c r="A35" s="536" t="s">
        <v>0</v>
      </c>
      <c r="B35" s="536"/>
      <c r="C35" s="536"/>
      <c r="D35" s="536"/>
      <c r="E35" s="536"/>
      <c r="F35" s="536"/>
    </row>
    <row r="36" spans="1:6" ht="15.75" customHeight="1" thickTop="1" thickBot="1"/>
    <row r="37" spans="1:6" s="264" customFormat="1" ht="27.95" customHeight="1" thickBot="1">
      <c r="A37" s="280" t="s">
        <v>1</v>
      </c>
      <c r="B37" s="281">
        <v>1996</v>
      </c>
      <c r="C37" s="281">
        <v>1997</v>
      </c>
      <c r="D37" s="281">
        <v>1998</v>
      </c>
      <c r="E37" s="281">
        <v>1999</v>
      </c>
      <c r="F37" s="282" t="s">
        <v>13</v>
      </c>
    </row>
    <row r="38" spans="1:6" s="265" customFormat="1" ht="30.75" customHeight="1">
      <c r="A38" s="278" t="s">
        <v>14</v>
      </c>
      <c r="B38" s="268">
        <f>SUM(B39:B43)</f>
        <v>2</v>
      </c>
      <c r="C38" s="268">
        <f>SUM(C39:C43)</f>
        <v>3</v>
      </c>
      <c r="D38" s="268">
        <f>SUM(D39:D43)</f>
        <v>5</v>
      </c>
      <c r="E38" s="268">
        <f>SUM(E39:E43)</f>
        <v>6</v>
      </c>
      <c r="F38" s="279">
        <f>SUM(F39:F43)</f>
        <v>43</v>
      </c>
    </row>
    <row r="39" spans="1:6" s="265" customFormat="1" ht="24.75" customHeight="1">
      <c r="A39" s="272" t="s">
        <v>4</v>
      </c>
      <c r="B39" s="267">
        <v>2</v>
      </c>
      <c r="C39" s="267">
        <v>2</v>
      </c>
      <c r="D39" s="267">
        <v>2</v>
      </c>
      <c r="E39" s="267">
        <f>+'1999'!E89</f>
        <v>2</v>
      </c>
      <c r="F39" s="273">
        <f>+REPORTE!E80</f>
        <v>5</v>
      </c>
    </row>
    <row r="40" spans="1:6" s="265" customFormat="1" ht="21.95" customHeight="1">
      <c r="A40" s="272" t="s">
        <v>5</v>
      </c>
      <c r="B40" s="267">
        <v>0</v>
      </c>
      <c r="C40" s="267">
        <v>1</v>
      </c>
      <c r="D40" s="267">
        <v>1</v>
      </c>
      <c r="E40" s="267">
        <f>+'1999'!F89</f>
        <v>3</v>
      </c>
      <c r="F40" s="273">
        <f>+REPORTE!F80</f>
        <v>1</v>
      </c>
    </row>
    <row r="41" spans="1:6" s="265" customFormat="1" ht="21.95" customHeight="1">
      <c r="A41" s="272" t="s">
        <v>6</v>
      </c>
      <c r="B41" s="267">
        <v>0</v>
      </c>
      <c r="C41" s="267">
        <v>0</v>
      </c>
      <c r="D41" s="267">
        <v>0</v>
      </c>
      <c r="E41" s="267">
        <f>+'1999'!G89</f>
        <v>1</v>
      </c>
      <c r="F41" s="273">
        <f>+REPORTE!G80</f>
        <v>35</v>
      </c>
    </row>
    <row r="42" spans="1:6" s="265" customFormat="1" ht="21.95" customHeight="1">
      <c r="A42" s="272" t="s">
        <v>7</v>
      </c>
      <c r="B42" s="267">
        <v>0</v>
      </c>
      <c r="C42" s="267">
        <v>0</v>
      </c>
      <c r="D42" s="267">
        <v>0</v>
      </c>
      <c r="E42" s="267">
        <f>+'1999'!H89</f>
        <v>0</v>
      </c>
      <c r="F42" s="273">
        <f>+REPORTE!H80</f>
        <v>0</v>
      </c>
    </row>
    <row r="43" spans="1:6" s="265" customFormat="1" ht="21.95" customHeight="1">
      <c r="A43" s="272" t="s">
        <v>8</v>
      </c>
      <c r="B43" s="267">
        <v>0</v>
      </c>
      <c r="C43" s="267">
        <v>0</v>
      </c>
      <c r="D43" s="267">
        <v>2</v>
      </c>
      <c r="E43" s="267">
        <f>+'1999'!I89</f>
        <v>0</v>
      </c>
      <c r="F43" s="273">
        <f>+REPORTE!I80</f>
        <v>2</v>
      </c>
    </row>
    <row r="44" spans="1:6" s="265" customFormat="1" ht="27.75" customHeight="1">
      <c r="A44" s="270" t="s">
        <v>15</v>
      </c>
      <c r="B44" s="269">
        <f>SUM(B45:B49)</f>
        <v>38</v>
      </c>
      <c r="C44" s="269">
        <f>SUM(C45:C49)</f>
        <v>40</v>
      </c>
      <c r="D44" s="269">
        <f>SUM(D45:D49)</f>
        <v>41</v>
      </c>
      <c r="E44" s="269">
        <f>SUM(E45:E49)</f>
        <v>43</v>
      </c>
      <c r="F44" s="271">
        <f>SUM(F45:F49)</f>
        <v>1</v>
      </c>
    </row>
    <row r="45" spans="1:6" s="265" customFormat="1" ht="24.75" customHeight="1">
      <c r="A45" s="272" t="s">
        <v>4</v>
      </c>
      <c r="B45" s="267">
        <v>2</v>
      </c>
      <c r="C45" s="267">
        <v>2</v>
      </c>
      <c r="D45" s="267">
        <v>2</v>
      </c>
      <c r="E45" s="267">
        <f>+'1999'!E95</f>
        <v>2</v>
      </c>
      <c r="F45" s="273">
        <f>+REPORTE!E83</f>
        <v>1</v>
      </c>
    </row>
    <row r="46" spans="1:6" s="265" customFormat="1" ht="21.95" customHeight="1">
      <c r="A46" s="272" t="s">
        <v>5</v>
      </c>
      <c r="B46" s="267">
        <v>4</v>
      </c>
      <c r="C46" s="267">
        <v>4</v>
      </c>
      <c r="D46" s="267">
        <v>5</v>
      </c>
      <c r="E46" s="267">
        <f>+'1999'!F95</f>
        <v>2</v>
      </c>
      <c r="F46" s="273">
        <f>+REPORTE!F83</f>
        <v>0</v>
      </c>
    </row>
    <row r="47" spans="1:6" s="265" customFormat="1" ht="21.95" customHeight="1">
      <c r="A47" s="272" t="s">
        <v>6</v>
      </c>
      <c r="B47" s="267">
        <v>0</v>
      </c>
      <c r="C47" s="267">
        <v>0</v>
      </c>
      <c r="D47" s="267">
        <v>0</v>
      </c>
      <c r="E47" s="267">
        <f>+'1999'!G95</f>
        <v>0</v>
      </c>
      <c r="F47" s="273">
        <f>+REPORTE!G83</f>
        <v>0</v>
      </c>
    </row>
    <row r="48" spans="1:6" s="265" customFormat="1" ht="21.95" customHeight="1">
      <c r="A48" s="272" t="s">
        <v>7</v>
      </c>
      <c r="B48" s="267">
        <v>0</v>
      </c>
      <c r="C48" s="267">
        <v>0</v>
      </c>
      <c r="D48" s="267">
        <v>0</v>
      </c>
      <c r="E48" s="267">
        <f>+'1999'!H95</f>
        <v>0</v>
      </c>
      <c r="F48" s="273">
        <f>+REPORTE!H83</f>
        <v>0</v>
      </c>
    </row>
    <row r="49" spans="1:6" s="265" customFormat="1" ht="21.95" customHeight="1">
      <c r="A49" s="272" t="s">
        <v>8</v>
      </c>
      <c r="B49" s="267">
        <v>32</v>
      </c>
      <c r="C49" s="267">
        <v>34</v>
      </c>
      <c r="D49" s="267">
        <v>34</v>
      </c>
      <c r="E49" s="267">
        <f>+'1999'!I95</f>
        <v>39</v>
      </c>
      <c r="F49" s="273">
        <f>+REPORTE!I83</f>
        <v>0</v>
      </c>
    </row>
    <row r="50" spans="1:6" s="265" customFormat="1" ht="27.75" customHeight="1">
      <c r="A50" s="270" t="s">
        <v>16</v>
      </c>
      <c r="B50" s="269">
        <f>SUM(B51:B55)</f>
        <v>38</v>
      </c>
      <c r="C50" s="269">
        <f>SUM(C51:C55)</f>
        <v>40</v>
      </c>
      <c r="D50" s="269">
        <f>SUM(D51:D55)</f>
        <v>46</v>
      </c>
      <c r="E50" s="269">
        <f>SUM(E51:E55)</f>
        <v>42</v>
      </c>
      <c r="F50" s="271">
        <f>SUM(F51:F55)</f>
        <v>13</v>
      </c>
    </row>
    <row r="51" spans="1:6" s="265" customFormat="1" ht="26.25" customHeight="1">
      <c r="A51" s="272" t="s">
        <v>4</v>
      </c>
      <c r="B51" s="267">
        <v>6</v>
      </c>
      <c r="C51" s="267">
        <v>6</v>
      </c>
      <c r="D51" s="267">
        <v>6</v>
      </c>
      <c r="E51" s="267">
        <f>+'1999'!E105</f>
        <v>6</v>
      </c>
      <c r="F51" s="273">
        <f>+REPORTE!E98</f>
        <v>4</v>
      </c>
    </row>
    <row r="52" spans="1:6" s="265" customFormat="1" ht="21.95" customHeight="1">
      <c r="A52" s="272" t="s">
        <v>5</v>
      </c>
      <c r="B52" s="267">
        <v>10</v>
      </c>
      <c r="C52" s="267">
        <v>10</v>
      </c>
      <c r="D52" s="267">
        <v>10</v>
      </c>
      <c r="E52" s="267">
        <f>+'1999'!F105</f>
        <v>10</v>
      </c>
      <c r="F52" s="273">
        <f>+REPORTE!F98</f>
        <v>5</v>
      </c>
    </row>
    <row r="53" spans="1:6" s="265" customFormat="1" ht="21.95" customHeight="1">
      <c r="A53" s="272" t="s">
        <v>6</v>
      </c>
      <c r="B53" s="267">
        <v>1</v>
      </c>
      <c r="C53" s="267">
        <v>1</v>
      </c>
      <c r="D53" s="267">
        <v>2</v>
      </c>
      <c r="E53" s="267">
        <f>+'1999'!G105</f>
        <v>0</v>
      </c>
      <c r="F53" s="273">
        <f>+REPORTE!G98</f>
        <v>0</v>
      </c>
    </row>
    <row r="54" spans="1:6" s="265" customFormat="1" ht="21.95" customHeight="1">
      <c r="A54" s="272" t="s">
        <v>7</v>
      </c>
      <c r="B54" s="267">
        <v>0</v>
      </c>
      <c r="C54" s="267">
        <v>0</v>
      </c>
      <c r="D54" s="267">
        <v>0</v>
      </c>
      <c r="E54" s="267">
        <f>+'1999'!H105</f>
        <v>0</v>
      </c>
      <c r="F54" s="273">
        <f>+REPORTE!H98</f>
        <v>0</v>
      </c>
    </row>
    <row r="55" spans="1:6" s="265" customFormat="1" ht="21.95" customHeight="1">
      <c r="A55" s="272" t="s">
        <v>8</v>
      </c>
      <c r="B55" s="267">
        <v>21</v>
      </c>
      <c r="C55" s="267">
        <v>23</v>
      </c>
      <c r="D55" s="267">
        <v>28</v>
      </c>
      <c r="E55" s="267">
        <f>+'1999'!I105</f>
        <v>26</v>
      </c>
      <c r="F55" s="273">
        <f>+REPORTE!I98</f>
        <v>4</v>
      </c>
    </row>
    <row r="56" spans="1:6" s="265" customFormat="1" ht="28.5" customHeight="1">
      <c r="A56" s="270" t="s">
        <v>17</v>
      </c>
      <c r="B56" s="269">
        <f>SUM(B57:B61)</f>
        <v>35</v>
      </c>
      <c r="C56" s="269">
        <f>SUM(C57:C61)</f>
        <v>37</v>
      </c>
      <c r="D56" s="269">
        <f>SUM(D57:D61)</f>
        <v>35</v>
      </c>
      <c r="E56" s="269">
        <f>SUM(E57:E61)</f>
        <v>37</v>
      </c>
      <c r="F56" s="271">
        <f>SUM(F57:F61)</f>
        <v>51</v>
      </c>
    </row>
    <row r="57" spans="1:6" s="265" customFormat="1" ht="27" customHeight="1">
      <c r="A57" s="272" t="s">
        <v>4</v>
      </c>
      <c r="B57" s="267">
        <v>13</v>
      </c>
      <c r="C57" s="267">
        <v>13</v>
      </c>
      <c r="D57" s="267">
        <v>13</v>
      </c>
      <c r="E57" s="267">
        <f>+'1999'!E122</f>
        <v>13</v>
      </c>
      <c r="F57" s="273">
        <f>+REPORTE!E103</f>
        <v>3</v>
      </c>
    </row>
    <row r="58" spans="1:6" s="265" customFormat="1" ht="21.95" customHeight="1">
      <c r="A58" s="272" t="s">
        <v>5</v>
      </c>
      <c r="B58" s="267">
        <v>4</v>
      </c>
      <c r="C58" s="267">
        <v>5</v>
      </c>
      <c r="D58" s="267">
        <v>5</v>
      </c>
      <c r="E58" s="267">
        <f>+'1999'!F122</f>
        <v>11</v>
      </c>
      <c r="F58" s="273">
        <f>+REPORTE!F103</f>
        <v>0</v>
      </c>
    </row>
    <row r="59" spans="1:6" s="265" customFormat="1" ht="21.95" customHeight="1">
      <c r="A59" s="272" t="s">
        <v>6</v>
      </c>
      <c r="B59" s="267">
        <v>7</v>
      </c>
      <c r="C59" s="267">
        <v>8</v>
      </c>
      <c r="D59" s="267">
        <v>7</v>
      </c>
      <c r="E59" s="267">
        <f>+'1999'!G122</f>
        <v>4</v>
      </c>
      <c r="F59" s="273">
        <f>+REPORTE!G103</f>
        <v>1</v>
      </c>
    </row>
    <row r="60" spans="1:6" s="265" customFormat="1" ht="21.95" customHeight="1">
      <c r="A60" s="272" t="s">
        <v>7</v>
      </c>
      <c r="B60" s="267">
        <v>9</v>
      </c>
      <c r="C60" s="267">
        <v>9</v>
      </c>
      <c r="D60" s="267">
        <v>8</v>
      </c>
      <c r="E60" s="267">
        <f>+'1999'!H122</f>
        <v>9</v>
      </c>
      <c r="F60" s="273">
        <f>+REPORTE!H103</f>
        <v>47</v>
      </c>
    </row>
    <row r="61" spans="1:6" s="265" customFormat="1" ht="21.95" customHeight="1">
      <c r="A61" s="272" t="s">
        <v>8</v>
      </c>
      <c r="B61" s="267">
        <v>2</v>
      </c>
      <c r="C61" s="267">
        <v>2</v>
      </c>
      <c r="D61" s="267">
        <v>2</v>
      </c>
      <c r="E61" s="267">
        <f>+'1999'!I122</f>
        <v>0</v>
      </c>
      <c r="F61" s="273">
        <f>+REPORTE!I103</f>
        <v>0</v>
      </c>
    </row>
    <row r="62" spans="1:6" s="265" customFormat="1" ht="26.25" customHeight="1">
      <c r="A62" s="270" t="s">
        <v>18</v>
      </c>
      <c r="B62" s="269">
        <f>SUM(B63:B67)</f>
        <v>9</v>
      </c>
      <c r="C62" s="269">
        <f>SUM(C63:C67)</f>
        <v>12</v>
      </c>
      <c r="D62" s="269">
        <f>SUM(D63:D67)</f>
        <v>13</v>
      </c>
      <c r="E62" s="269">
        <f>SUM(E63:E67)</f>
        <v>53</v>
      </c>
      <c r="F62" s="271">
        <f>SUM(F63:F67)</f>
        <v>139</v>
      </c>
    </row>
    <row r="63" spans="1:6" s="265" customFormat="1" ht="27" customHeight="1">
      <c r="A63" s="272" t="s">
        <v>4</v>
      </c>
      <c r="B63" s="267">
        <v>4</v>
      </c>
      <c r="C63" s="267">
        <v>7</v>
      </c>
      <c r="D63" s="267">
        <v>7</v>
      </c>
      <c r="E63" s="267">
        <f>+'1999'!E139</f>
        <v>13</v>
      </c>
      <c r="F63" s="273">
        <f>+REPORTE!E39</f>
        <v>10</v>
      </c>
    </row>
    <row r="64" spans="1:6" s="265" customFormat="1" ht="21.95" customHeight="1">
      <c r="A64" s="272" t="s">
        <v>5</v>
      </c>
      <c r="B64" s="267">
        <v>4</v>
      </c>
      <c r="C64" s="267">
        <v>4</v>
      </c>
      <c r="D64" s="267">
        <v>4</v>
      </c>
      <c r="E64" s="267">
        <f>+'1999'!F139</f>
        <v>16</v>
      </c>
      <c r="F64" s="273">
        <f>+REPORTE!F39</f>
        <v>9</v>
      </c>
    </row>
    <row r="65" spans="1:6" s="265" customFormat="1" ht="21.95" customHeight="1">
      <c r="A65" s="272" t="s">
        <v>6</v>
      </c>
      <c r="B65" s="267">
        <v>0</v>
      </c>
      <c r="C65" s="267">
        <v>0</v>
      </c>
      <c r="D65" s="267">
        <v>0</v>
      </c>
      <c r="E65" s="267">
        <f>+'1999'!G139</f>
        <v>18</v>
      </c>
      <c r="F65" s="273">
        <f>+REPORTE!G39</f>
        <v>97</v>
      </c>
    </row>
    <row r="66" spans="1:6" s="265" customFormat="1" ht="21.95" customHeight="1">
      <c r="A66" s="272" t="s">
        <v>7</v>
      </c>
      <c r="B66" s="267">
        <v>0</v>
      </c>
      <c r="C66" s="267">
        <v>0</v>
      </c>
      <c r="D66" s="267">
        <v>0</v>
      </c>
      <c r="E66" s="267">
        <f>+'1999'!H139</f>
        <v>4</v>
      </c>
      <c r="F66" s="273">
        <f>+REPORTE!H39</f>
        <v>5</v>
      </c>
    </row>
    <row r="67" spans="1:6" s="265" customFormat="1" ht="21.95" customHeight="1" thickBot="1">
      <c r="A67" s="275" t="s">
        <v>8</v>
      </c>
      <c r="B67" s="276">
        <v>1</v>
      </c>
      <c r="C67" s="276">
        <v>1</v>
      </c>
      <c r="D67" s="276">
        <v>2</v>
      </c>
      <c r="E67" s="276">
        <f>+'1999'!I139</f>
        <v>2</v>
      </c>
      <c r="F67" s="277">
        <f>+REPORTE!I39</f>
        <v>18</v>
      </c>
    </row>
    <row r="68" spans="1:6" s="265" customFormat="1" ht="6.75" customHeight="1" thickBot="1">
      <c r="A68" s="266"/>
      <c r="B68" s="267"/>
      <c r="C68" s="267"/>
      <c r="D68" s="267"/>
      <c r="E68" s="267"/>
      <c r="F68" s="267"/>
    </row>
    <row r="69" spans="1:6" s="265" customFormat="1" ht="32.25" customHeight="1" thickBot="1">
      <c r="A69" s="283" t="s">
        <v>19</v>
      </c>
      <c r="B69" s="284">
        <f>SUM(B4+B10+B16+B22+B28+B38+B44+B50+B56+B62)</f>
        <v>1098</v>
      </c>
      <c r="C69" s="284">
        <f>SUM(C4+C10+C16+C22+C28+C38+C44+C50+C56+C62)</f>
        <v>1284</v>
      </c>
      <c r="D69" s="284">
        <f>SUM(D4+D10+D16+D22+D28+D38+D44+D50+D56+D62)</f>
        <v>1533</v>
      </c>
      <c r="E69" s="284">
        <f>SUM(E4+E10+E16+E22+E28+E38+E44+E50+E56+E62)</f>
        <v>1567</v>
      </c>
      <c r="F69" s="285" t="e">
        <f>SUM(F4+F10+F16+F22+F28+F38+F44+F50+F56+F62)</f>
        <v>#REF!</v>
      </c>
    </row>
  </sheetData>
  <mergeCells count="2">
    <mergeCell ref="A1:F1"/>
    <mergeCell ref="A35:F35"/>
  </mergeCells>
  <phoneticPr fontId="0" type="noConversion"/>
  <printOptions horizontalCentered="1" verticalCentered="1"/>
  <pageMargins left="0.59055118110236227" right="0.39370078740157483" top="0.39370078740157483" bottom="0.39370078740157483" header="0" footer="0.19685039370078741"/>
  <pageSetup scale="85" orientation="portrait" r:id="rId1"/>
  <headerFooter alignWithMargins="0">
    <oddFooter>&amp;R&amp;"Times New Roman,Negrita"&amp;12&amp;P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90" workbookViewId="0">
      <selection activeCell="E13" sqref="E13"/>
    </sheetView>
  </sheetViews>
  <sheetFormatPr defaultColWidth="11.42578125" defaultRowHeight="12.75"/>
  <cols>
    <col min="1" max="1" width="30.7109375" style="223" customWidth="1"/>
    <col min="2" max="8" width="17.7109375" style="223" customWidth="1"/>
    <col min="9" max="16384" width="11.42578125" style="223"/>
  </cols>
  <sheetData>
    <row r="1" spans="1:8" ht="24" customHeight="1">
      <c r="A1" s="537" t="s">
        <v>20</v>
      </c>
      <c r="B1" s="537"/>
      <c r="C1" s="538"/>
      <c r="D1" s="538"/>
      <c r="E1" s="538"/>
      <c r="F1" s="538"/>
      <c r="G1" s="538"/>
      <c r="H1" s="538"/>
    </row>
    <row r="2" spans="1:8" ht="24" customHeight="1">
      <c r="A2" s="538" t="s">
        <v>21</v>
      </c>
      <c r="B2" s="538"/>
      <c r="C2" s="538"/>
      <c r="D2" s="538"/>
      <c r="E2" s="538"/>
      <c r="F2" s="538"/>
      <c r="G2" s="538"/>
      <c r="H2" s="538"/>
    </row>
    <row r="3" spans="1:8" ht="24" customHeight="1">
      <c r="A3" s="537" t="str">
        <f>REPORTE!A3</f>
        <v>Al 30 de Junio de 2020</v>
      </c>
      <c r="B3" s="538"/>
      <c r="C3" s="538"/>
      <c r="D3" s="538"/>
      <c r="E3" s="538"/>
      <c r="F3" s="538"/>
      <c r="G3" s="538"/>
      <c r="H3" s="538"/>
    </row>
    <row r="4" spans="1:8" ht="8.1" customHeight="1" thickBot="1"/>
    <row r="5" spans="1:8" ht="21" customHeight="1">
      <c r="A5" s="224"/>
      <c r="B5" s="257" t="s">
        <v>22</v>
      </c>
      <c r="C5" s="225" t="s">
        <v>23</v>
      </c>
      <c r="D5" s="225" t="s">
        <v>23</v>
      </c>
      <c r="E5" s="226" t="s">
        <v>24</v>
      </c>
      <c r="F5" s="226" t="s">
        <v>25</v>
      </c>
      <c r="G5" s="226" t="s">
        <v>23</v>
      </c>
      <c r="H5" s="227" t="s">
        <v>22</v>
      </c>
    </row>
    <row r="6" spans="1:8" ht="21" customHeight="1">
      <c r="A6" s="228"/>
      <c r="B6" s="253" t="s">
        <v>26</v>
      </c>
      <c r="C6" s="229" t="s">
        <v>27</v>
      </c>
      <c r="D6" s="229" t="s">
        <v>27</v>
      </c>
      <c r="E6" s="229" t="s">
        <v>27</v>
      </c>
      <c r="F6" s="229" t="s">
        <v>26</v>
      </c>
      <c r="G6" s="229" t="s">
        <v>28</v>
      </c>
      <c r="H6" s="230" t="s">
        <v>29</v>
      </c>
    </row>
    <row r="7" spans="1:8" ht="21" customHeight="1" thickBot="1">
      <c r="A7" s="231" t="s">
        <v>30</v>
      </c>
      <c r="B7" s="256" t="s">
        <v>31</v>
      </c>
      <c r="C7" s="232" t="s">
        <v>32</v>
      </c>
      <c r="D7" s="232" t="s">
        <v>6</v>
      </c>
      <c r="E7" s="232" t="s">
        <v>33</v>
      </c>
      <c r="F7" s="232" t="s">
        <v>34</v>
      </c>
      <c r="G7" s="232" t="s">
        <v>26</v>
      </c>
      <c r="H7" s="233" t="s">
        <v>35</v>
      </c>
    </row>
    <row r="8" spans="1:8" ht="6.95" customHeight="1">
      <c r="A8" s="234"/>
      <c r="B8" s="254"/>
      <c r="C8" s="235"/>
      <c r="D8" s="235"/>
      <c r="E8" s="235"/>
      <c r="F8" s="235"/>
      <c r="G8" s="235"/>
      <c r="H8" s="236"/>
    </row>
    <row r="9" spans="1:8" ht="20.100000000000001" customHeight="1">
      <c r="A9" s="237" t="s">
        <v>36</v>
      </c>
      <c r="B9" s="238">
        <f>+INDIVIDUAL!B9+INDIVIDUAL!B40+INDIVIDUAL!B71+INDIVIDUAL!B102+INDIVIDUAL!B133+INDIVIDUAL!B288+INDIVIDUAL!B164+INDIVIDUAL!B195+INDIVIDUAL!B226+INDIVIDUAL!B257+INDIVIDUAL!B319+INDIVIDUAL!B350+INDIVIDUAL!B381+INDIVIDUAL!B412+INDIVIDUAL!B444+INDIVIDUAL!B476</f>
        <v>56</v>
      </c>
      <c r="C9" s="238" t="e">
        <f>+INDIVIDUAL!C9+INDIVIDUAL!C40+INDIVIDUAL!C71+INDIVIDUAL!C102+INDIVIDUAL!C133+INDIVIDUAL!C288+INDIVIDUAL!C164+INDIVIDUAL!C195+INDIVIDUAL!C226+INDIVIDUAL!C257+INDIVIDUAL!C319+INDIVIDUAL!C350+INDIVIDUAL!C381+INDIVIDUAL!C412+INDIVIDUAL!C444+INDIVIDUAL!C476</f>
        <v>#REF!</v>
      </c>
      <c r="D9" s="238" t="e">
        <f>+INDIVIDUAL!D9+INDIVIDUAL!D40+INDIVIDUAL!D71+INDIVIDUAL!D102+INDIVIDUAL!D133+INDIVIDUAL!D288+INDIVIDUAL!D164+INDIVIDUAL!D195+INDIVIDUAL!D226+INDIVIDUAL!D257+INDIVIDUAL!D319+INDIVIDUAL!D350+INDIVIDUAL!D381+INDIVIDUAL!D412+INDIVIDUAL!D444+INDIVIDUAL!D476</f>
        <v>#REF!</v>
      </c>
      <c r="E9" s="238" t="e">
        <f>+INDIVIDUAL!E9+INDIVIDUAL!E40+INDIVIDUAL!E71+INDIVIDUAL!E102+INDIVIDUAL!E133+INDIVIDUAL!E288+INDIVIDUAL!E164+INDIVIDUAL!E195+INDIVIDUAL!E226+INDIVIDUAL!E257+INDIVIDUAL!E319+INDIVIDUAL!E350+INDIVIDUAL!E381+INDIVIDUAL!E412+INDIVIDUAL!E444+INDIVIDUAL!E476</f>
        <v>#REF!</v>
      </c>
      <c r="F9" s="238" t="e">
        <f>+INDIVIDUAL!F9+INDIVIDUAL!F40+INDIVIDUAL!F71+INDIVIDUAL!F102+INDIVIDUAL!F133+INDIVIDUAL!F288+INDIVIDUAL!F164+INDIVIDUAL!F195+INDIVIDUAL!F226+INDIVIDUAL!F257+INDIVIDUAL!F319+INDIVIDUAL!F350+INDIVIDUAL!F381+INDIVIDUAL!F412+INDIVIDUAL!F444+INDIVIDUAL!F476</f>
        <v>#REF!</v>
      </c>
      <c r="G9" s="249" t="e">
        <f>SUM(B9:F9)</f>
        <v>#REF!</v>
      </c>
      <c r="H9" s="239" t="e">
        <f>+INDIVIDUAL!H9+INDIVIDUAL!H40+INDIVIDUAL!H71+INDIVIDUAL!H102+INDIVIDUAL!H133+INDIVIDUAL!H288+INDIVIDUAL!H164+INDIVIDUAL!H195+INDIVIDUAL!H226+INDIVIDUAL!H257+INDIVIDUAL!H319+INDIVIDUAL!H350+INDIVIDUAL!H381+INDIVIDUAL!H412+INDIVIDUAL!H444+INDIVIDUAL!H476</f>
        <v>#REF!</v>
      </c>
    </row>
    <row r="10" spans="1:8" ht="20.100000000000001" customHeight="1">
      <c r="A10" s="237" t="s">
        <v>37</v>
      </c>
      <c r="B10" s="238">
        <f>+INDIVIDUAL!B10+INDIVIDUAL!B41+INDIVIDUAL!B72+INDIVIDUAL!B103+INDIVIDUAL!B134+INDIVIDUAL!B289+INDIVIDUAL!B165+INDIVIDUAL!B196+INDIVIDUAL!B227+INDIVIDUAL!B258+INDIVIDUAL!B320+INDIVIDUAL!B351+INDIVIDUAL!B382+INDIVIDUAL!B413+INDIVIDUAL!B445+INDIVIDUAL!B477</f>
        <v>17</v>
      </c>
      <c r="C10" s="238" t="e">
        <f>+INDIVIDUAL!C10+INDIVIDUAL!C41+INDIVIDUAL!C72+INDIVIDUAL!C103+INDIVIDUAL!C134+INDIVIDUAL!C289+INDIVIDUAL!C165+INDIVIDUAL!C196+INDIVIDUAL!C227+INDIVIDUAL!C258+INDIVIDUAL!C320+INDIVIDUAL!C351+INDIVIDUAL!C382+INDIVIDUAL!C413+INDIVIDUAL!C445+INDIVIDUAL!C477</f>
        <v>#REF!</v>
      </c>
      <c r="D10" s="238" t="e">
        <f>+INDIVIDUAL!D10+INDIVIDUAL!D41+INDIVIDUAL!D72+INDIVIDUAL!D103+INDIVIDUAL!D134+INDIVIDUAL!D289+INDIVIDUAL!D165+INDIVIDUAL!D196+INDIVIDUAL!D227+INDIVIDUAL!D258+INDIVIDUAL!D320+INDIVIDUAL!D351+INDIVIDUAL!D382+INDIVIDUAL!D413+INDIVIDUAL!D445+INDIVIDUAL!D477</f>
        <v>#REF!</v>
      </c>
      <c r="E10" s="238" t="e">
        <f>+INDIVIDUAL!E10+INDIVIDUAL!E41+INDIVIDUAL!E72+INDIVIDUAL!E103+INDIVIDUAL!E134+INDIVIDUAL!E289+INDIVIDUAL!E165+INDIVIDUAL!E196+INDIVIDUAL!E227+INDIVIDUAL!E258+INDIVIDUAL!E320+INDIVIDUAL!E351+INDIVIDUAL!E382+INDIVIDUAL!E413+INDIVIDUAL!E445+INDIVIDUAL!E477</f>
        <v>#REF!</v>
      </c>
      <c r="F10" s="238" t="e">
        <f>+INDIVIDUAL!F10+INDIVIDUAL!F41+INDIVIDUAL!F72+INDIVIDUAL!F103+INDIVIDUAL!F134+INDIVIDUAL!F289+INDIVIDUAL!F165+INDIVIDUAL!F196+INDIVIDUAL!F227+INDIVIDUAL!F258+INDIVIDUAL!F320+INDIVIDUAL!F351+INDIVIDUAL!F382+INDIVIDUAL!F413+INDIVIDUAL!F445+INDIVIDUAL!F477</f>
        <v>#REF!</v>
      </c>
      <c r="G10" s="249" t="e">
        <f t="shared" ref="G10:G26" si="0">SUM(B10:F10)</f>
        <v>#REF!</v>
      </c>
      <c r="H10" s="239" t="e">
        <f>+INDIVIDUAL!H10+INDIVIDUAL!H41+INDIVIDUAL!H72+INDIVIDUAL!H103+INDIVIDUAL!H134+INDIVIDUAL!H289+INDIVIDUAL!H165+INDIVIDUAL!H196+INDIVIDUAL!H227+INDIVIDUAL!H258+INDIVIDUAL!H320+INDIVIDUAL!H351+INDIVIDUAL!H382+INDIVIDUAL!H413+INDIVIDUAL!H445+INDIVIDUAL!H477</f>
        <v>#REF!</v>
      </c>
    </row>
    <row r="11" spans="1:8" ht="20.100000000000001" customHeight="1">
      <c r="A11" s="237" t="s">
        <v>38</v>
      </c>
      <c r="B11" s="238">
        <f>+INDIVIDUAL!B11+INDIVIDUAL!B42+INDIVIDUAL!B73+INDIVIDUAL!B104+INDIVIDUAL!B135+INDIVIDUAL!B290+INDIVIDUAL!B166+INDIVIDUAL!B197+INDIVIDUAL!B228+INDIVIDUAL!B259+INDIVIDUAL!B321+INDIVIDUAL!B352+INDIVIDUAL!B383+INDIVIDUAL!B414+INDIVIDUAL!B446+INDIVIDUAL!B478</f>
        <v>2</v>
      </c>
      <c r="C11" s="238" t="e">
        <f>+INDIVIDUAL!C11+INDIVIDUAL!C42+INDIVIDUAL!C73+INDIVIDUAL!C104+INDIVIDUAL!C135+INDIVIDUAL!C290+INDIVIDUAL!C166+INDIVIDUAL!C197+INDIVIDUAL!C228+INDIVIDUAL!C259+INDIVIDUAL!C321+INDIVIDUAL!C352+INDIVIDUAL!C383+INDIVIDUAL!C414+INDIVIDUAL!C446+INDIVIDUAL!C478</f>
        <v>#REF!</v>
      </c>
      <c r="D11" s="238" t="e">
        <f>+INDIVIDUAL!D11+INDIVIDUAL!D42+INDIVIDUAL!D73+INDIVIDUAL!D104+INDIVIDUAL!D135+INDIVIDUAL!D290+INDIVIDUAL!D166+INDIVIDUAL!D197+INDIVIDUAL!D228+INDIVIDUAL!D259+INDIVIDUAL!D321+INDIVIDUAL!D352+INDIVIDUAL!D383+INDIVIDUAL!D414+INDIVIDUAL!D446+INDIVIDUAL!D478</f>
        <v>#REF!</v>
      </c>
      <c r="E11" s="238" t="e">
        <f>+INDIVIDUAL!E11+INDIVIDUAL!E42+INDIVIDUAL!E73+INDIVIDUAL!E104+INDIVIDUAL!E135+INDIVIDUAL!E290+INDIVIDUAL!E166+INDIVIDUAL!E197+INDIVIDUAL!E228+INDIVIDUAL!E259+INDIVIDUAL!E321+INDIVIDUAL!E352+INDIVIDUAL!E383+INDIVIDUAL!E414+INDIVIDUAL!E446+INDIVIDUAL!E478</f>
        <v>#REF!</v>
      </c>
      <c r="F11" s="238" t="e">
        <f>+INDIVIDUAL!F11+INDIVIDUAL!F42+INDIVIDUAL!F73+INDIVIDUAL!F104+INDIVIDUAL!F135+INDIVIDUAL!F290+INDIVIDUAL!F166+INDIVIDUAL!F197+INDIVIDUAL!F228+INDIVIDUAL!F259+INDIVIDUAL!F321+INDIVIDUAL!F352+INDIVIDUAL!F383+INDIVIDUAL!F414+INDIVIDUAL!F446+INDIVIDUAL!F478</f>
        <v>#REF!</v>
      </c>
      <c r="G11" s="249" t="e">
        <f t="shared" si="0"/>
        <v>#REF!</v>
      </c>
      <c r="H11" s="239" t="e">
        <f>+INDIVIDUAL!H11+INDIVIDUAL!H42+INDIVIDUAL!H73+INDIVIDUAL!H104+INDIVIDUAL!H135+INDIVIDUAL!H290+INDIVIDUAL!H166+INDIVIDUAL!H197+INDIVIDUAL!H228+INDIVIDUAL!H259+INDIVIDUAL!H321+INDIVIDUAL!H352+INDIVIDUAL!H383+INDIVIDUAL!H414+INDIVIDUAL!H446+INDIVIDUAL!H478</f>
        <v>#REF!</v>
      </c>
    </row>
    <row r="12" spans="1:8" ht="20.100000000000001" customHeight="1">
      <c r="A12" s="237" t="s">
        <v>39</v>
      </c>
      <c r="B12" s="238">
        <f>+INDIVIDUAL!B12+INDIVIDUAL!B43+INDIVIDUAL!B74+INDIVIDUAL!B105+INDIVIDUAL!B136+INDIVIDUAL!B291+INDIVIDUAL!B167+INDIVIDUAL!B198+INDIVIDUAL!B229+INDIVIDUAL!B260+INDIVIDUAL!B322+INDIVIDUAL!B353+INDIVIDUAL!B384+INDIVIDUAL!B415+INDIVIDUAL!B447+INDIVIDUAL!B479</f>
        <v>0</v>
      </c>
      <c r="C12" s="238" t="e">
        <f>+INDIVIDUAL!C12+INDIVIDUAL!C43+INDIVIDUAL!C74+INDIVIDUAL!C105+INDIVIDUAL!C136+INDIVIDUAL!C291+INDIVIDUAL!C167+INDIVIDUAL!C198+INDIVIDUAL!C229+INDIVIDUAL!C260+INDIVIDUAL!C322+INDIVIDUAL!C353+INDIVIDUAL!C384+INDIVIDUAL!C415+INDIVIDUAL!C447+INDIVIDUAL!C479</f>
        <v>#REF!</v>
      </c>
      <c r="D12" s="238" t="e">
        <f>+INDIVIDUAL!D12+INDIVIDUAL!D43+INDIVIDUAL!D74+INDIVIDUAL!D105+INDIVIDUAL!D136+INDIVIDUAL!D291+INDIVIDUAL!D167+INDIVIDUAL!D198+INDIVIDUAL!D229+INDIVIDUAL!D260+INDIVIDUAL!D322+INDIVIDUAL!D353+INDIVIDUAL!D384+INDIVIDUAL!D415+INDIVIDUAL!D447+INDIVIDUAL!D479</f>
        <v>#REF!</v>
      </c>
      <c r="E12" s="238" t="e">
        <f>+INDIVIDUAL!E12+INDIVIDUAL!E43+INDIVIDUAL!E74+INDIVIDUAL!E105+INDIVIDUAL!E136+INDIVIDUAL!E291+INDIVIDUAL!E167+INDIVIDUAL!E198+INDIVIDUAL!E229+INDIVIDUAL!E260+INDIVIDUAL!E322+INDIVIDUAL!E353+INDIVIDUAL!E384+INDIVIDUAL!E415+INDIVIDUAL!E447+INDIVIDUAL!E479</f>
        <v>#REF!</v>
      </c>
      <c r="F12" s="238" t="e">
        <f>+INDIVIDUAL!F12+INDIVIDUAL!F43+INDIVIDUAL!F74+INDIVIDUAL!F105+INDIVIDUAL!F136+INDIVIDUAL!F291+INDIVIDUAL!F167+INDIVIDUAL!F198+INDIVIDUAL!F229+INDIVIDUAL!F260+INDIVIDUAL!F322+INDIVIDUAL!F353+INDIVIDUAL!F384+INDIVIDUAL!F415+INDIVIDUAL!F447+INDIVIDUAL!F479</f>
        <v>#REF!</v>
      </c>
      <c r="G12" s="249" t="e">
        <f t="shared" si="0"/>
        <v>#REF!</v>
      </c>
      <c r="H12" s="239" t="e">
        <f>+INDIVIDUAL!H12+INDIVIDUAL!H43+INDIVIDUAL!H74+INDIVIDUAL!H105+INDIVIDUAL!H136+INDIVIDUAL!H291+INDIVIDUAL!H167+INDIVIDUAL!H198+INDIVIDUAL!H229+INDIVIDUAL!H260+INDIVIDUAL!H322+INDIVIDUAL!H353+INDIVIDUAL!H384+INDIVIDUAL!H415+INDIVIDUAL!H447+INDIVIDUAL!H479</f>
        <v>#REF!</v>
      </c>
    </row>
    <row r="13" spans="1:8" ht="20.100000000000001" customHeight="1">
      <c r="A13" s="237" t="s">
        <v>40</v>
      </c>
      <c r="B13" s="238">
        <f>+INDIVIDUAL!B13+INDIVIDUAL!B44+INDIVIDUAL!B75+INDIVIDUAL!B106+INDIVIDUAL!B137+INDIVIDUAL!B292+INDIVIDUAL!B168+INDIVIDUAL!B199+INDIVIDUAL!B230+INDIVIDUAL!B261+INDIVIDUAL!B323+INDIVIDUAL!B354+INDIVIDUAL!B385+INDIVIDUAL!B416+INDIVIDUAL!B448+INDIVIDUAL!B480</f>
        <v>2</v>
      </c>
      <c r="C13" s="238" t="e">
        <f>+INDIVIDUAL!C13+INDIVIDUAL!C44+INDIVIDUAL!C75+INDIVIDUAL!C106+INDIVIDUAL!C137+INDIVIDUAL!C292+INDIVIDUAL!C168+INDIVIDUAL!C199+INDIVIDUAL!C230+INDIVIDUAL!C261+INDIVIDUAL!C323+INDIVIDUAL!C354+INDIVIDUAL!C385+INDIVIDUAL!C416+INDIVIDUAL!C448+INDIVIDUAL!C480</f>
        <v>#REF!</v>
      </c>
      <c r="D13" s="238" t="e">
        <f>+INDIVIDUAL!D13+INDIVIDUAL!D44+INDIVIDUAL!D75+INDIVIDUAL!D106+INDIVIDUAL!D137+INDIVIDUAL!D292+INDIVIDUAL!D168+INDIVIDUAL!D199+INDIVIDUAL!D230+INDIVIDUAL!D261+INDIVIDUAL!D323+INDIVIDUAL!D354+INDIVIDUAL!D385+INDIVIDUAL!D416+INDIVIDUAL!D448+INDIVIDUAL!D480</f>
        <v>#REF!</v>
      </c>
      <c r="E13" s="238" t="e">
        <f>+INDIVIDUAL!E13+INDIVIDUAL!E44+INDIVIDUAL!E75+INDIVIDUAL!E106+INDIVIDUAL!E137+INDIVIDUAL!E292+INDIVIDUAL!E168+INDIVIDUAL!E199+INDIVIDUAL!E230+INDIVIDUAL!E261+INDIVIDUAL!E323+INDIVIDUAL!E354+INDIVIDUAL!E385+INDIVIDUAL!E416+INDIVIDUAL!E448+INDIVIDUAL!E480</f>
        <v>#REF!</v>
      </c>
      <c r="F13" s="238" t="e">
        <f>+INDIVIDUAL!F13+INDIVIDUAL!F44+INDIVIDUAL!F75+INDIVIDUAL!F106+INDIVIDUAL!F137+INDIVIDUAL!F292+INDIVIDUAL!F168+INDIVIDUAL!F199+INDIVIDUAL!F230+INDIVIDUAL!F261+INDIVIDUAL!F323+INDIVIDUAL!F354+INDIVIDUAL!F385+INDIVIDUAL!F416+INDIVIDUAL!F448+INDIVIDUAL!F480</f>
        <v>#REF!</v>
      </c>
      <c r="G13" s="249" t="e">
        <f t="shared" si="0"/>
        <v>#REF!</v>
      </c>
      <c r="H13" s="239" t="e">
        <f>+INDIVIDUAL!H13+INDIVIDUAL!H44+INDIVIDUAL!H75+INDIVIDUAL!H106+INDIVIDUAL!H137+INDIVIDUAL!H292+INDIVIDUAL!H168+INDIVIDUAL!H199+INDIVIDUAL!H230+INDIVIDUAL!H261+INDIVIDUAL!H323+INDIVIDUAL!H354+INDIVIDUAL!H385+INDIVIDUAL!H416+INDIVIDUAL!H448+INDIVIDUAL!H480</f>
        <v>#REF!</v>
      </c>
    </row>
    <row r="14" spans="1:8" ht="20.100000000000001" customHeight="1">
      <c r="A14" s="237" t="s">
        <v>41</v>
      </c>
      <c r="B14" s="238">
        <f>+INDIVIDUAL!B14+INDIVIDUAL!B45+INDIVIDUAL!B76+INDIVIDUAL!B107+INDIVIDUAL!B138+INDIVIDUAL!B293+INDIVIDUAL!B169+INDIVIDUAL!B200+INDIVIDUAL!B231+INDIVIDUAL!B262+INDIVIDUAL!B324+INDIVIDUAL!B355+INDIVIDUAL!B386+INDIVIDUAL!B417+INDIVIDUAL!B449+INDIVIDUAL!B481</f>
        <v>1</v>
      </c>
      <c r="C14" s="238" t="e">
        <f>+INDIVIDUAL!C14+INDIVIDUAL!C45+INDIVIDUAL!C76+INDIVIDUAL!C107+INDIVIDUAL!C138+INDIVIDUAL!C293+INDIVIDUAL!C169+INDIVIDUAL!C200+INDIVIDUAL!C231+INDIVIDUAL!C262+INDIVIDUAL!C324+INDIVIDUAL!C355+INDIVIDUAL!C386+INDIVIDUAL!C417+INDIVIDUAL!C449+INDIVIDUAL!C481</f>
        <v>#REF!</v>
      </c>
      <c r="D14" s="238" t="e">
        <f>+INDIVIDUAL!D14+INDIVIDUAL!D45+INDIVIDUAL!D76+INDIVIDUAL!D107+INDIVIDUAL!D138+INDIVIDUAL!D293+INDIVIDUAL!D169+INDIVIDUAL!D200+INDIVIDUAL!D231+INDIVIDUAL!D262+INDIVIDUAL!D324+INDIVIDUAL!D355+INDIVIDUAL!D386+INDIVIDUAL!D417+INDIVIDUAL!D449+INDIVIDUAL!D481</f>
        <v>#REF!</v>
      </c>
      <c r="E14" s="238" t="e">
        <f>+INDIVIDUAL!E14+INDIVIDUAL!E45+INDIVIDUAL!E76+INDIVIDUAL!E107+INDIVIDUAL!E138+INDIVIDUAL!E293+INDIVIDUAL!E169+INDIVIDUAL!E200+INDIVIDUAL!E231+INDIVIDUAL!E262+INDIVIDUAL!E324+INDIVIDUAL!E355+INDIVIDUAL!E386+INDIVIDUAL!E417+INDIVIDUAL!E449+INDIVIDUAL!E481</f>
        <v>#REF!</v>
      </c>
      <c r="F14" s="238" t="e">
        <f>+INDIVIDUAL!F14+INDIVIDUAL!F45+INDIVIDUAL!F76+INDIVIDUAL!F107+INDIVIDUAL!F138+INDIVIDUAL!F293+INDIVIDUAL!F169+INDIVIDUAL!F200+INDIVIDUAL!F231+INDIVIDUAL!F262+INDIVIDUAL!F324+INDIVIDUAL!F355+INDIVIDUAL!F386+INDIVIDUAL!F417+INDIVIDUAL!F449+INDIVIDUAL!F481</f>
        <v>#REF!</v>
      </c>
      <c r="G14" s="249" t="e">
        <f t="shared" si="0"/>
        <v>#REF!</v>
      </c>
      <c r="H14" s="239" t="e">
        <f>+INDIVIDUAL!H14+INDIVIDUAL!H45+INDIVIDUAL!H76+INDIVIDUAL!H107+INDIVIDUAL!H138+INDIVIDUAL!H293+INDIVIDUAL!H169+INDIVIDUAL!H200+INDIVIDUAL!H231+INDIVIDUAL!H262+INDIVIDUAL!H324+INDIVIDUAL!H355+INDIVIDUAL!H386+INDIVIDUAL!H417+INDIVIDUAL!H449+INDIVIDUAL!H481</f>
        <v>#REF!</v>
      </c>
    </row>
    <row r="15" spans="1:8" ht="20.100000000000001" customHeight="1">
      <c r="A15" s="245" t="s">
        <v>42</v>
      </c>
      <c r="B15" s="238">
        <f>+INDIVIDUAL!B15+INDIVIDUAL!B46+INDIVIDUAL!B77+INDIVIDUAL!B108+INDIVIDUAL!B139+INDIVIDUAL!B294+INDIVIDUAL!B170+INDIVIDUAL!B201+INDIVIDUAL!B232+INDIVIDUAL!B263+INDIVIDUAL!B325+INDIVIDUAL!B356+INDIVIDUAL!B387+INDIVIDUAL!B418+INDIVIDUAL!B450+INDIVIDUAL!B482</f>
        <v>2</v>
      </c>
      <c r="C15" s="238" t="e">
        <f>+INDIVIDUAL!C15+INDIVIDUAL!C46+INDIVIDUAL!C77+INDIVIDUAL!C108+INDIVIDUAL!C139+INDIVIDUAL!C294+INDIVIDUAL!C170+INDIVIDUAL!C201+INDIVIDUAL!C232+INDIVIDUAL!C263+INDIVIDUAL!C325+INDIVIDUAL!C356+INDIVIDUAL!C387+INDIVIDUAL!C418+INDIVIDUAL!C450+INDIVIDUAL!C482</f>
        <v>#REF!</v>
      </c>
      <c r="D15" s="238" t="e">
        <f>+INDIVIDUAL!D15+INDIVIDUAL!D46+INDIVIDUAL!D77+INDIVIDUAL!D108+INDIVIDUAL!D139+INDIVIDUAL!D294+INDIVIDUAL!D170+INDIVIDUAL!D201+INDIVIDUAL!D232+INDIVIDUAL!D263+INDIVIDUAL!D325+INDIVIDUAL!D356+INDIVIDUAL!D387+INDIVIDUAL!D418+INDIVIDUAL!D450+INDIVIDUAL!D482</f>
        <v>#REF!</v>
      </c>
      <c r="E15" s="238" t="e">
        <f>+INDIVIDUAL!E15+INDIVIDUAL!E46+INDIVIDUAL!E77+INDIVIDUAL!E108+INDIVIDUAL!E139+INDIVIDUAL!E294+INDIVIDUAL!E170+INDIVIDUAL!E201+INDIVIDUAL!E232+INDIVIDUAL!E263+INDIVIDUAL!E325+INDIVIDUAL!E356+INDIVIDUAL!E387+INDIVIDUAL!E418+INDIVIDUAL!E450+INDIVIDUAL!E482</f>
        <v>#REF!</v>
      </c>
      <c r="F15" s="238" t="e">
        <f>+INDIVIDUAL!F15+INDIVIDUAL!F46+INDIVIDUAL!F77+INDIVIDUAL!F108+INDIVIDUAL!F139+INDIVIDUAL!F294+INDIVIDUAL!F170+INDIVIDUAL!F201+INDIVIDUAL!F232+INDIVIDUAL!F263+INDIVIDUAL!F325+INDIVIDUAL!F356+INDIVIDUAL!F387+INDIVIDUAL!F418+INDIVIDUAL!F450+INDIVIDUAL!F482</f>
        <v>#REF!</v>
      </c>
      <c r="G15" s="249" t="e">
        <f t="shared" si="0"/>
        <v>#REF!</v>
      </c>
      <c r="H15" s="239" t="e">
        <f>+INDIVIDUAL!H15+INDIVIDUAL!H46+INDIVIDUAL!H77+INDIVIDUAL!H108+INDIVIDUAL!H139+INDIVIDUAL!H294+INDIVIDUAL!H170+INDIVIDUAL!H201+INDIVIDUAL!H232+INDIVIDUAL!H263+INDIVIDUAL!H325+INDIVIDUAL!H356+INDIVIDUAL!H387+INDIVIDUAL!H418+INDIVIDUAL!H450+INDIVIDUAL!H482</f>
        <v>#REF!</v>
      </c>
    </row>
    <row r="16" spans="1:8" ht="20.100000000000001" customHeight="1">
      <c r="A16" s="237" t="s">
        <v>43</v>
      </c>
      <c r="B16" s="238">
        <f>+INDIVIDUAL!B16+INDIVIDUAL!B47+INDIVIDUAL!B78+INDIVIDUAL!B109+INDIVIDUAL!B140+INDIVIDUAL!B295+INDIVIDUAL!B171+INDIVIDUAL!B202+INDIVIDUAL!B233+INDIVIDUAL!B264+INDIVIDUAL!B326+INDIVIDUAL!B357+INDIVIDUAL!B388+INDIVIDUAL!B419+INDIVIDUAL!B451+INDIVIDUAL!B483</f>
        <v>0</v>
      </c>
      <c r="C16" s="238" t="e">
        <f>+INDIVIDUAL!C16+INDIVIDUAL!C47+INDIVIDUAL!C78+INDIVIDUAL!C109+INDIVIDUAL!C140+INDIVIDUAL!C295+INDIVIDUAL!C171+INDIVIDUAL!C202+INDIVIDUAL!C233+INDIVIDUAL!C264+INDIVIDUAL!C326+INDIVIDUAL!C357+INDIVIDUAL!C388+INDIVIDUAL!C419+INDIVIDUAL!C451+INDIVIDUAL!C483</f>
        <v>#REF!</v>
      </c>
      <c r="D16" s="238" t="e">
        <f>+INDIVIDUAL!D16+INDIVIDUAL!D47+INDIVIDUAL!D78+INDIVIDUAL!D109+INDIVIDUAL!D140+INDIVIDUAL!D295+INDIVIDUAL!D171+INDIVIDUAL!D202+INDIVIDUAL!D233+INDIVIDUAL!D264+INDIVIDUAL!D326+INDIVIDUAL!D357+INDIVIDUAL!D388+INDIVIDUAL!D419+INDIVIDUAL!D451+INDIVIDUAL!D483</f>
        <v>#REF!</v>
      </c>
      <c r="E16" s="238" t="e">
        <f>+INDIVIDUAL!E16+INDIVIDUAL!E47+INDIVIDUAL!E78+INDIVIDUAL!E109+INDIVIDUAL!E140+INDIVIDUAL!E295+INDIVIDUAL!E171+INDIVIDUAL!E202+INDIVIDUAL!E233+INDIVIDUAL!E264+INDIVIDUAL!E326+INDIVIDUAL!E357+INDIVIDUAL!E388+INDIVIDUAL!E419+INDIVIDUAL!E451+INDIVIDUAL!E483</f>
        <v>#REF!</v>
      </c>
      <c r="F16" s="238" t="e">
        <f>+INDIVIDUAL!F16+INDIVIDUAL!F47+INDIVIDUAL!F78+INDIVIDUAL!F109+INDIVIDUAL!F140+INDIVIDUAL!F295+INDIVIDUAL!F171+INDIVIDUAL!F202+INDIVIDUAL!F233+INDIVIDUAL!F264+INDIVIDUAL!F326+INDIVIDUAL!F357+INDIVIDUAL!F388+INDIVIDUAL!F419+INDIVIDUAL!F451+INDIVIDUAL!F483</f>
        <v>#REF!</v>
      </c>
      <c r="G16" s="249" t="e">
        <f t="shared" si="0"/>
        <v>#REF!</v>
      </c>
      <c r="H16" s="239" t="e">
        <f>+INDIVIDUAL!H16+INDIVIDUAL!H47+INDIVIDUAL!H78+INDIVIDUAL!H109+INDIVIDUAL!H140+INDIVIDUAL!H295+INDIVIDUAL!H171+INDIVIDUAL!H202+INDIVIDUAL!H233+INDIVIDUAL!H264+INDIVIDUAL!H326+INDIVIDUAL!H357+INDIVIDUAL!H388+INDIVIDUAL!H419+INDIVIDUAL!H451+INDIVIDUAL!H483</f>
        <v>#REF!</v>
      </c>
    </row>
    <row r="17" spans="1:8" ht="20.100000000000001" customHeight="1">
      <c r="A17" s="237" t="s">
        <v>44</v>
      </c>
      <c r="B17" s="238">
        <f>+INDIVIDUAL!B17+INDIVIDUAL!B48+INDIVIDUAL!B79+INDIVIDUAL!B110+INDIVIDUAL!B141+INDIVIDUAL!B296+INDIVIDUAL!B172+INDIVIDUAL!B203+INDIVIDUAL!B234+INDIVIDUAL!B265+INDIVIDUAL!B327+INDIVIDUAL!B358+INDIVIDUAL!B389+INDIVIDUAL!B420+INDIVIDUAL!B452+INDIVIDUAL!B484</f>
        <v>0</v>
      </c>
      <c r="C17" s="238" t="e">
        <f>+INDIVIDUAL!C17+INDIVIDUAL!C48+INDIVIDUAL!C79+INDIVIDUAL!C110+INDIVIDUAL!C141+INDIVIDUAL!C296+INDIVIDUAL!C172+INDIVIDUAL!C203+INDIVIDUAL!C234+INDIVIDUAL!C265+INDIVIDUAL!C327+INDIVIDUAL!C358+INDIVIDUAL!C389+INDIVIDUAL!C420+INDIVIDUAL!C452+INDIVIDUAL!C484</f>
        <v>#REF!</v>
      </c>
      <c r="D17" s="238" t="e">
        <f>+INDIVIDUAL!D17+INDIVIDUAL!D48+INDIVIDUAL!D79+INDIVIDUAL!D110+INDIVIDUAL!D141+INDIVIDUAL!D296+INDIVIDUAL!D172+INDIVIDUAL!D203+INDIVIDUAL!D234+INDIVIDUAL!D265+INDIVIDUAL!D327+INDIVIDUAL!D358+INDIVIDUAL!D389+INDIVIDUAL!D420+INDIVIDUAL!D452+INDIVIDUAL!D484</f>
        <v>#REF!</v>
      </c>
      <c r="E17" s="238" t="e">
        <f>+INDIVIDUAL!E17+INDIVIDUAL!E48+INDIVIDUAL!E79+INDIVIDUAL!E110+INDIVIDUAL!E141+INDIVIDUAL!E296+INDIVIDUAL!E172+INDIVIDUAL!E203+INDIVIDUAL!E234+INDIVIDUAL!E265+INDIVIDUAL!E327+INDIVIDUAL!E358+INDIVIDUAL!E389+INDIVIDUAL!E420+INDIVIDUAL!E452+INDIVIDUAL!E484</f>
        <v>#REF!</v>
      </c>
      <c r="F17" s="238" t="e">
        <f>+INDIVIDUAL!F17+INDIVIDUAL!F48+INDIVIDUAL!F79+INDIVIDUAL!F110+INDIVIDUAL!F141+INDIVIDUAL!F296+INDIVIDUAL!F172+INDIVIDUAL!F203+INDIVIDUAL!F234+INDIVIDUAL!F265+INDIVIDUAL!F327+INDIVIDUAL!F358+INDIVIDUAL!F389+INDIVIDUAL!F420+INDIVIDUAL!F452+INDIVIDUAL!F484</f>
        <v>#REF!</v>
      </c>
      <c r="G17" s="249" t="e">
        <f t="shared" si="0"/>
        <v>#REF!</v>
      </c>
      <c r="H17" s="239" t="e">
        <f>+INDIVIDUAL!H17+INDIVIDUAL!H48+INDIVIDUAL!H79+INDIVIDUAL!H110+INDIVIDUAL!H141+INDIVIDUAL!H296+INDIVIDUAL!H172+INDIVIDUAL!H203+INDIVIDUAL!H234+INDIVIDUAL!H265+INDIVIDUAL!H327+INDIVIDUAL!H358+INDIVIDUAL!H389+INDIVIDUAL!H420+INDIVIDUAL!H452+INDIVIDUAL!H484</f>
        <v>#REF!</v>
      </c>
    </row>
    <row r="18" spans="1:8" ht="20.100000000000001" customHeight="1">
      <c r="A18" s="237" t="s">
        <v>45</v>
      </c>
      <c r="B18" s="238">
        <f>+INDIVIDUAL!B18+INDIVIDUAL!B49+INDIVIDUAL!B80+INDIVIDUAL!B111+INDIVIDUAL!B142+INDIVIDUAL!B297+INDIVIDUAL!B173+INDIVIDUAL!B204+INDIVIDUAL!B235+INDIVIDUAL!B266+INDIVIDUAL!B328+INDIVIDUAL!B359+INDIVIDUAL!B390+INDIVIDUAL!B421+INDIVIDUAL!B453+INDIVIDUAL!B485</f>
        <v>1</v>
      </c>
      <c r="C18" s="238" t="e">
        <f>+INDIVIDUAL!C18+INDIVIDUAL!C49+INDIVIDUAL!C80+INDIVIDUAL!C111+INDIVIDUAL!C142+INDIVIDUAL!C297+INDIVIDUAL!C173+INDIVIDUAL!C204+INDIVIDUAL!C235+INDIVIDUAL!C266+INDIVIDUAL!C328+INDIVIDUAL!C359+INDIVIDUAL!C390+INDIVIDUAL!C421+INDIVIDUAL!C453+INDIVIDUAL!C485</f>
        <v>#REF!</v>
      </c>
      <c r="D18" s="238" t="e">
        <f>+INDIVIDUAL!D18+INDIVIDUAL!D49+INDIVIDUAL!D80+INDIVIDUAL!D111+INDIVIDUAL!D142+INDIVIDUAL!D297+INDIVIDUAL!D173+INDIVIDUAL!D204+INDIVIDUAL!D235+INDIVIDUAL!D266+INDIVIDUAL!D328+INDIVIDUAL!D359+INDIVIDUAL!D390+INDIVIDUAL!D421+INDIVIDUAL!D453+INDIVIDUAL!D485</f>
        <v>#REF!</v>
      </c>
      <c r="E18" s="238" t="e">
        <f>+INDIVIDUAL!E18+INDIVIDUAL!E49+INDIVIDUAL!E80+INDIVIDUAL!E111+INDIVIDUAL!E142+INDIVIDUAL!E297+INDIVIDUAL!E173+INDIVIDUAL!E204+INDIVIDUAL!E235+INDIVIDUAL!E266+INDIVIDUAL!E328+INDIVIDUAL!E359+INDIVIDUAL!E390+INDIVIDUAL!E421+INDIVIDUAL!E453+INDIVIDUAL!E485</f>
        <v>#REF!</v>
      </c>
      <c r="F18" s="238" t="e">
        <f>+INDIVIDUAL!F18+INDIVIDUAL!F49+INDIVIDUAL!F80+INDIVIDUAL!F111+INDIVIDUAL!F142+INDIVIDUAL!F297+INDIVIDUAL!F173+INDIVIDUAL!F204+INDIVIDUAL!F235+INDIVIDUAL!F266+INDIVIDUAL!F328+INDIVIDUAL!F359+INDIVIDUAL!F390+INDIVIDUAL!F421+INDIVIDUAL!F453+INDIVIDUAL!F485</f>
        <v>#REF!</v>
      </c>
      <c r="G18" s="249" t="e">
        <f t="shared" si="0"/>
        <v>#REF!</v>
      </c>
      <c r="H18" s="239" t="e">
        <f>+INDIVIDUAL!H18+INDIVIDUAL!H49+INDIVIDUAL!H80+INDIVIDUAL!H111+INDIVIDUAL!H142+INDIVIDUAL!H297+INDIVIDUAL!H173+INDIVIDUAL!H204+INDIVIDUAL!H235+INDIVIDUAL!H266+INDIVIDUAL!H328+INDIVIDUAL!H359+INDIVIDUAL!H390+INDIVIDUAL!H421+INDIVIDUAL!H453+INDIVIDUAL!H485</f>
        <v>#REF!</v>
      </c>
    </row>
    <row r="19" spans="1:8" ht="20.100000000000001" customHeight="1">
      <c r="A19" s="237" t="s">
        <v>46</v>
      </c>
      <c r="B19" s="238">
        <f>+INDIVIDUAL!B19+INDIVIDUAL!B50+INDIVIDUAL!B81+INDIVIDUAL!B112+INDIVIDUAL!B143+INDIVIDUAL!B298+INDIVIDUAL!B174+INDIVIDUAL!B205+INDIVIDUAL!B236+INDIVIDUAL!B267+INDIVIDUAL!B329+INDIVIDUAL!B360+INDIVIDUAL!B391+INDIVIDUAL!B422+INDIVIDUAL!B454+INDIVIDUAL!B486</f>
        <v>1</v>
      </c>
      <c r="C19" s="238" t="e">
        <f>+INDIVIDUAL!C19+INDIVIDUAL!C50+INDIVIDUAL!C81+INDIVIDUAL!C112+INDIVIDUAL!C143+INDIVIDUAL!C298+INDIVIDUAL!C174+INDIVIDUAL!C205+INDIVIDUAL!C236+INDIVIDUAL!C267+INDIVIDUAL!C329+INDIVIDUAL!C360+INDIVIDUAL!C391+INDIVIDUAL!C422+INDIVIDUAL!C454+INDIVIDUAL!C486</f>
        <v>#REF!</v>
      </c>
      <c r="D19" s="238" t="e">
        <f>+INDIVIDUAL!D19+INDIVIDUAL!D50+INDIVIDUAL!D81+INDIVIDUAL!D112+INDIVIDUAL!D143+INDIVIDUAL!D298+INDIVIDUAL!D174+INDIVIDUAL!D205+INDIVIDUAL!D236+INDIVIDUAL!D267+INDIVIDUAL!D329+INDIVIDUAL!D360+INDIVIDUAL!D391+INDIVIDUAL!D422+INDIVIDUAL!D454+INDIVIDUAL!D486</f>
        <v>#REF!</v>
      </c>
      <c r="E19" s="238" t="e">
        <f>+INDIVIDUAL!E19+INDIVIDUAL!E50+INDIVIDUAL!E81+INDIVIDUAL!E112+INDIVIDUAL!E143+INDIVIDUAL!E298+INDIVIDUAL!E174+INDIVIDUAL!E205+INDIVIDUAL!E236+INDIVIDUAL!E267+INDIVIDUAL!E329+INDIVIDUAL!E360+INDIVIDUAL!E391+INDIVIDUAL!E422+INDIVIDUAL!E454+INDIVIDUAL!E486</f>
        <v>#REF!</v>
      </c>
      <c r="F19" s="238" t="e">
        <f>+INDIVIDUAL!F19+INDIVIDUAL!F50+INDIVIDUAL!F81+INDIVIDUAL!F112+INDIVIDUAL!F143+INDIVIDUAL!F298+INDIVIDUAL!F174+INDIVIDUAL!F205+INDIVIDUAL!F236+INDIVIDUAL!F267+INDIVIDUAL!F329+INDIVIDUAL!F360+INDIVIDUAL!F391+INDIVIDUAL!F422+INDIVIDUAL!F454+INDIVIDUAL!F486</f>
        <v>#REF!</v>
      </c>
      <c r="G19" s="249" t="e">
        <f t="shared" si="0"/>
        <v>#REF!</v>
      </c>
      <c r="H19" s="239" t="e">
        <f>+INDIVIDUAL!H19+INDIVIDUAL!H50+INDIVIDUAL!H81+INDIVIDUAL!H112+INDIVIDUAL!H143+INDIVIDUAL!H298+INDIVIDUAL!H174+INDIVIDUAL!H205+INDIVIDUAL!H236+INDIVIDUAL!H267+INDIVIDUAL!H329+INDIVIDUAL!H360+INDIVIDUAL!H391+INDIVIDUAL!H422+INDIVIDUAL!H454+INDIVIDUAL!H486</f>
        <v>#REF!</v>
      </c>
    </row>
    <row r="20" spans="1:8" ht="20.100000000000001" customHeight="1">
      <c r="A20" s="237" t="s">
        <v>47</v>
      </c>
      <c r="B20" s="238">
        <f>+INDIVIDUAL!B20+INDIVIDUAL!B51+INDIVIDUAL!B82+INDIVIDUAL!B113+INDIVIDUAL!B144+INDIVIDUAL!B299+INDIVIDUAL!B175+INDIVIDUAL!B206+INDIVIDUAL!B237+INDIVIDUAL!B268+INDIVIDUAL!B330+INDIVIDUAL!B361+INDIVIDUAL!B392+INDIVIDUAL!B423+INDIVIDUAL!B455+INDIVIDUAL!B487</f>
        <v>0</v>
      </c>
      <c r="C20" s="238" t="e">
        <f>+INDIVIDUAL!C20+INDIVIDUAL!C51+INDIVIDUAL!C82+INDIVIDUAL!C113+INDIVIDUAL!C144+INDIVIDUAL!C299+INDIVIDUAL!C175+INDIVIDUAL!C206+INDIVIDUAL!C237+INDIVIDUAL!C268+INDIVIDUAL!C330+INDIVIDUAL!C361+INDIVIDUAL!C392+INDIVIDUAL!C423+INDIVIDUAL!C455+INDIVIDUAL!C487</f>
        <v>#REF!</v>
      </c>
      <c r="D20" s="238" t="e">
        <f>+INDIVIDUAL!D20+INDIVIDUAL!D51+INDIVIDUAL!D82+INDIVIDUAL!D113+INDIVIDUAL!D144+INDIVIDUAL!D299+INDIVIDUAL!D175+INDIVIDUAL!D206+INDIVIDUAL!D237+INDIVIDUAL!D268+INDIVIDUAL!D330+INDIVIDUAL!D361+INDIVIDUAL!D392+INDIVIDUAL!D423+INDIVIDUAL!D455+INDIVIDUAL!D487</f>
        <v>#REF!</v>
      </c>
      <c r="E20" s="238" t="e">
        <f>+INDIVIDUAL!E20+INDIVIDUAL!E51+INDIVIDUAL!E82+INDIVIDUAL!E113+INDIVIDUAL!E144+INDIVIDUAL!E299+INDIVIDUAL!E175+INDIVIDUAL!E206+INDIVIDUAL!E237+INDIVIDUAL!E268+INDIVIDUAL!E330+INDIVIDUAL!E361+INDIVIDUAL!E392+INDIVIDUAL!E423+INDIVIDUAL!E455+INDIVIDUAL!E487</f>
        <v>#REF!</v>
      </c>
      <c r="F20" s="238" t="e">
        <f>+INDIVIDUAL!F20+INDIVIDUAL!F51+INDIVIDUAL!F82+INDIVIDUAL!F113+INDIVIDUAL!F144+INDIVIDUAL!F299+INDIVIDUAL!F175+INDIVIDUAL!F206+INDIVIDUAL!F237+INDIVIDUAL!F268+INDIVIDUAL!F330+INDIVIDUAL!F361+INDIVIDUAL!F392+INDIVIDUAL!F423+INDIVIDUAL!F455+INDIVIDUAL!F487</f>
        <v>#REF!</v>
      </c>
      <c r="G20" s="249" t="e">
        <f t="shared" si="0"/>
        <v>#REF!</v>
      </c>
      <c r="H20" s="239" t="e">
        <f>+INDIVIDUAL!H20+INDIVIDUAL!H51+INDIVIDUAL!H82+INDIVIDUAL!H113+INDIVIDUAL!H144+INDIVIDUAL!H299+INDIVIDUAL!H175+INDIVIDUAL!H206+INDIVIDUAL!H237+INDIVIDUAL!H268+INDIVIDUAL!H330+INDIVIDUAL!H361+INDIVIDUAL!H392+INDIVIDUAL!H423+INDIVIDUAL!H455+INDIVIDUAL!H487</f>
        <v>#REF!</v>
      </c>
    </row>
    <row r="21" spans="1:8" ht="20.100000000000001" customHeight="1">
      <c r="A21" s="237" t="s">
        <v>48</v>
      </c>
      <c r="B21" s="238">
        <f>+INDIVIDUAL!B21+INDIVIDUAL!B52+INDIVIDUAL!B83+INDIVIDUAL!B114+INDIVIDUAL!B145+INDIVIDUAL!B300+INDIVIDUAL!B176+INDIVIDUAL!B207+INDIVIDUAL!B238+INDIVIDUAL!B269+INDIVIDUAL!B331+INDIVIDUAL!B362+INDIVIDUAL!B393+INDIVIDUAL!B424+INDIVIDUAL!B456+INDIVIDUAL!B488</f>
        <v>0</v>
      </c>
      <c r="C21" s="238" t="e">
        <f>+INDIVIDUAL!C21+INDIVIDUAL!C52+INDIVIDUAL!C83+INDIVIDUAL!C114+INDIVIDUAL!C145+INDIVIDUAL!C300+INDIVIDUAL!C176+INDIVIDUAL!C207+INDIVIDUAL!C238+INDIVIDUAL!C269+INDIVIDUAL!C331+INDIVIDUAL!C362+INDIVIDUAL!C393+INDIVIDUAL!C424+INDIVIDUAL!C456+INDIVIDUAL!C488</f>
        <v>#REF!</v>
      </c>
      <c r="D21" s="238" t="e">
        <f>+INDIVIDUAL!D21+INDIVIDUAL!D52+INDIVIDUAL!D83+INDIVIDUAL!D114+INDIVIDUAL!D145+INDIVIDUAL!D300+INDIVIDUAL!D176+INDIVIDUAL!D207+INDIVIDUAL!D238+INDIVIDUAL!D269+INDIVIDUAL!D331+INDIVIDUAL!D362+INDIVIDUAL!D393+INDIVIDUAL!D424+INDIVIDUAL!D456+INDIVIDUAL!D488</f>
        <v>#REF!</v>
      </c>
      <c r="E21" s="238" t="e">
        <f>+INDIVIDUAL!E21+INDIVIDUAL!E52+INDIVIDUAL!E83+INDIVIDUAL!E114+INDIVIDUAL!E145+INDIVIDUAL!E300+INDIVIDUAL!E176+INDIVIDUAL!E207+INDIVIDUAL!E238+INDIVIDUAL!E269+INDIVIDUAL!E331+INDIVIDUAL!E362+INDIVIDUAL!E393+INDIVIDUAL!E424+INDIVIDUAL!E456+INDIVIDUAL!E488</f>
        <v>#REF!</v>
      </c>
      <c r="F21" s="238" t="e">
        <f>+INDIVIDUAL!F21+INDIVIDUAL!F52+INDIVIDUAL!F83+INDIVIDUAL!F114+INDIVIDUAL!F145+INDIVIDUAL!F300+INDIVIDUAL!F176+INDIVIDUAL!F207+INDIVIDUAL!F238+INDIVIDUAL!F269+INDIVIDUAL!F331+INDIVIDUAL!F362+INDIVIDUAL!F393+INDIVIDUAL!F424+INDIVIDUAL!F456+INDIVIDUAL!F488</f>
        <v>#REF!</v>
      </c>
      <c r="G21" s="249" t="e">
        <f t="shared" si="0"/>
        <v>#REF!</v>
      </c>
      <c r="H21" s="239" t="e">
        <f>+INDIVIDUAL!H21+INDIVIDUAL!H52+INDIVIDUAL!H83+INDIVIDUAL!H114+INDIVIDUAL!H145+INDIVIDUAL!H300+INDIVIDUAL!H176+INDIVIDUAL!H207+INDIVIDUAL!H238+INDIVIDUAL!H269+INDIVIDUAL!H331+INDIVIDUAL!H362+INDIVIDUAL!H393+INDIVIDUAL!H424+INDIVIDUAL!H456+INDIVIDUAL!H488</f>
        <v>#REF!</v>
      </c>
    </row>
    <row r="22" spans="1:8" ht="20.100000000000001" customHeight="1">
      <c r="A22" s="237" t="s">
        <v>49</v>
      </c>
      <c r="B22" s="238">
        <f>+INDIVIDUAL!B22+INDIVIDUAL!B53+INDIVIDUAL!B84+INDIVIDUAL!B115+INDIVIDUAL!B146+INDIVIDUAL!B301+INDIVIDUAL!B177+INDIVIDUAL!B208+INDIVIDUAL!B239+INDIVIDUAL!B270+INDIVIDUAL!B332+INDIVIDUAL!B363+INDIVIDUAL!B394+INDIVIDUAL!B425+INDIVIDUAL!B457+INDIVIDUAL!B489</f>
        <v>0</v>
      </c>
      <c r="C22" s="238" t="e">
        <f>+INDIVIDUAL!C22+INDIVIDUAL!C53+INDIVIDUAL!C84+INDIVIDUAL!C115+INDIVIDUAL!C146+INDIVIDUAL!C301+INDIVIDUAL!C177+INDIVIDUAL!C208+INDIVIDUAL!C239+INDIVIDUAL!C270+INDIVIDUAL!C332+INDIVIDUAL!C363+INDIVIDUAL!C394+INDIVIDUAL!C425+INDIVIDUAL!C457+INDIVIDUAL!C489</f>
        <v>#REF!</v>
      </c>
      <c r="D22" s="238" t="e">
        <f>+INDIVIDUAL!D22+INDIVIDUAL!D53+INDIVIDUAL!D84+INDIVIDUAL!D115+INDIVIDUAL!D146+INDIVIDUAL!D301+INDIVIDUAL!D177+INDIVIDUAL!D208+INDIVIDUAL!D239+INDIVIDUAL!D270+INDIVIDUAL!D332+INDIVIDUAL!D363+INDIVIDUAL!D394+INDIVIDUAL!D425+INDIVIDUAL!D457+INDIVIDUAL!D489</f>
        <v>#REF!</v>
      </c>
      <c r="E22" s="238" t="e">
        <f>+INDIVIDUAL!E22+INDIVIDUAL!E53+INDIVIDUAL!E84+INDIVIDUAL!E115+INDIVIDUAL!E146+INDIVIDUAL!E301+INDIVIDUAL!E177+INDIVIDUAL!E208+INDIVIDUAL!E239+INDIVIDUAL!E270+INDIVIDUAL!E332+INDIVIDUAL!E363+INDIVIDUAL!E394+INDIVIDUAL!E425+INDIVIDUAL!E457+INDIVIDUAL!E489</f>
        <v>#REF!</v>
      </c>
      <c r="F22" s="238" t="e">
        <f>+INDIVIDUAL!F22+INDIVIDUAL!F53+INDIVIDUAL!F84+INDIVIDUAL!F115+INDIVIDUAL!F146+INDIVIDUAL!F301+INDIVIDUAL!F177+INDIVIDUAL!F208+INDIVIDUAL!F239+INDIVIDUAL!F270+INDIVIDUAL!F332+INDIVIDUAL!F363+INDIVIDUAL!F394+INDIVIDUAL!F425+INDIVIDUAL!F457+INDIVIDUAL!F489</f>
        <v>#REF!</v>
      </c>
      <c r="G22" s="249" t="e">
        <f t="shared" si="0"/>
        <v>#REF!</v>
      </c>
      <c r="H22" s="239" t="e">
        <f>+INDIVIDUAL!H22+INDIVIDUAL!H53+INDIVIDUAL!H84+INDIVIDUAL!H115+INDIVIDUAL!H146+INDIVIDUAL!H301+INDIVIDUAL!H177+INDIVIDUAL!H208+INDIVIDUAL!H239+INDIVIDUAL!H270+INDIVIDUAL!H332+INDIVIDUAL!H363+INDIVIDUAL!H394+INDIVIDUAL!H425+INDIVIDUAL!H457+INDIVIDUAL!H489</f>
        <v>#REF!</v>
      </c>
    </row>
    <row r="23" spans="1:8" ht="20.100000000000001" customHeight="1">
      <c r="A23" s="237" t="s">
        <v>50</v>
      </c>
      <c r="B23" s="238">
        <f>+INDIVIDUAL!B23+INDIVIDUAL!B54+INDIVIDUAL!B85+INDIVIDUAL!B116+INDIVIDUAL!B147+INDIVIDUAL!B302+INDIVIDUAL!B178+INDIVIDUAL!B209+INDIVIDUAL!B240+INDIVIDUAL!B271+INDIVIDUAL!B333+INDIVIDUAL!B364+INDIVIDUAL!B395+INDIVIDUAL!B426+INDIVIDUAL!B458+INDIVIDUAL!B490</f>
        <v>1</v>
      </c>
      <c r="C23" s="238" t="e">
        <f>+INDIVIDUAL!C23+INDIVIDUAL!C54+INDIVIDUAL!C85+INDIVIDUAL!C116+INDIVIDUAL!C147+INDIVIDUAL!C302+INDIVIDUAL!C178+INDIVIDUAL!C209+INDIVIDUAL!C240+INDIVIDUAL!C271+INDIVIDUAL!C333+INDIVIDUAL!C364+INDIVIDUAL!C395+INDIVIDUAL!C426+INDIVIDUAL!C458+INDIVIDUAL!C490</f>
        <v>#REF!</v>
      </c>
      <c r="D23" s="238" t="e">
        <f>+INDIVIDUAL!D23+INDIVIDUAL!D54+INDIVIDUAL!D85+INDIVIDUAL!D116+INDIVIDUAL!D147+INDIVIDUAL!D302+INDIVIDUAL!D178+INDIVIDUAL!D209+INDIVIDUAL!D240+INDIVIDUAL!D271+INDIVIDUAL!D333+INDIVIDUAL!D364+INDIVIDUAL!D395+INDIVIDUAL!D426+INDIVIDUAL!D458+INDIVIDUAL!D490</f>
        <v>#REF!</v>
      </c>
      <c r="E23" s="238" t="e">
        <f>+INDIVIDUAL!E23+INDIVIDUAL!E54+INDIVIDUAL!E85+INDIVIDUAL!E116+INDIVIDUAL!E147+INDIVIDUAL!E302+INDIVIDUAL!E178+INDIVIDUAL!E209+INDIVIDUAL!E240+INDIVIDUAL!E271+INDIVIDUAL!E333+INDIVIDUAL!E364+INDIVIDUAL!E395+INDIVIDUAL!E426+INDIVIDUAL!E458+INDIVIDUAL!E490</f>
        <v>#REF!</v>
      </c>
      <c r="F23" s="238" t="e">
        <f>+INDIVIDUAL!F23+INDIVIDUAL!F54+INDIVIDUAL!F85+INDIVIDUAL!F116+INDIVIDUAL!F147+INDIVIDUAL!F302+INDIVIDUAL!F178+INDIVIDUAL!F209+INDIVIDUAL!F240+INDIVIDUAL!F271+INDIVIDUAL!F333+INDIVIDUAL!F364+INDIVIDUAL!F395+INDIVIDUAL!F426+INDIVIDUAL!F458+INDIVIDUAL!F490</f>
        <v>#REF!</v>
      </c>
      <c r="G23" s="249" t="e">
        <f t="shared" si="0"/>
        <v>#REF!</v>
      </c>
      <c r="H23" s="239" t="e">
        <f>+INDIVIDUAL!H23+INDIVIDUAL!H54+INDIVIDUAL!H85+INDIVIDUAL!H116+INDIVIDUAL!H147+INDIVIDUAL!H302+INDIVIDUAL!H178+INDIVIDUAL!H209+INDIVIDUAL!H240+INDIVIDUAL!H271+INDIVIDUAL!H333+INDIVIDUAL!H364+INDIVIDUAL!H395+INDIVIDUAL!H426+INDIVIDUAL!H458+INDIVIDUAL!H490</f>
        <v>#REF!</v>
      </c>
    </row>
    <row r="24" spans="1:8" ht="20.100000000000001" customHeight="1">
      <c r="A24" s="237" t="s">
        <v>51</v>
      </c>
      <c r="B24" s="238">
        <f>+INDIVIDUAL!B24+INDIVIDUAL!B55+INDIVIDUAL!B86+INDIVIDUAL!B117+INDIVIDUAL!B148+INDIVIDUAL!B303+INDIVIDUAL!B179+INDIVIDUAL!B210+INDIVIDUAL!B241+INDIVIDUAL!B272+INDIVIDUAL!B334+INDIVIDUAL!B365+INDIVIDUAL!B396+INDIVIDUAL!B427+INDIVIDUAL!B459+INDIVIDUAL!B491</f>
        <v>0</v>
      </c>
      <c r="C24" s="238" t="e">
        <f>+INDIVIDUAL!C24+INDIVIDUAL!C55+INDIVIDUAL!C86+INDIVIDUAL!C117+INDIVIDUAL!C148+INDIVIDUAL!C303+INDIVIDUAL!C179+INDIVIDUAL!C210+INDIVIDUAL!C241+INDIVIDUAL!C272+INDIVIDUAL!C334+INDIVIDUAL!C365+INDIVIDUAL!C396+INDIVIDUAL!C427+INDIVIDUAL!C459+INDIVIDUAL!C491</f>
        <v>#REF!</v>
      </c>
      <c r="D24" s="238" t="e">
        <f>+INDIVIDUAL!D24+INDIVIDUAL!D55+INDIVIDUAL!D86+INDIVIDUAL!D117+INDIVIDUAL!D148+INDIVIDUAL!D303+INDIVIDUAL!D179+INDIVIDUAL!D210+INDIVIDUAL!D241+INDIVIDUAL!D272+INDIVIDUAL!D334+INDIVIDUAL!D365+INDIVIDUAL!D396+INDIVIDUAL!D427+INDIVIDUAL!D459+INDIVIDUAL!D491</f>
        <v>#REF!</v>
      </c>
      <c r="E24" s="238" t="e">
        <f>+INDIVIDUAL!E24+INDIVIDUAL!E55+INDIVIDUAL!E86+INDIVIDUAL!E117+INDIVIDUAL!E148+INDIVIDUAL!E303+INDIVIDUAL!E179+INDIVIDUAL!E210+INDIVIDUAL!E241+INDIVIDUAL!E272+INDIVIDUAL!E334+INDIVIDUAL!E365+INDIVIDUAL!E396+INDIVIDUAL!E427+INDIVIDUAL!E459+INDIVIDUAL!E491</f>
        <v>#REF!</v>
      </c>
      <c r="F24" s="238" t="e">
        <f>+INDIVIDUAL!F24+INDIVIDUAL!F55+INDIVIDUAL!F86+INDIVIDUAL!F117+INDIVIDUAL!F148+INDIVIDUAL!F303+INDIVIDUAL!F179+INDIVIDUAL!F210+INDIVIDUAL!F241+INDIVIDUAL!F272+INDIVIDUAL!F334+INDIVIDUAL!F365+INDIVIDUAL!F396+INDIVIDUAL!F427+INDIVIDUAL!F459+INDIVIDUAL!F491</f>
        <v>#REF!</v>
      </c>
      <c r="G24" s="249" t="e">
        <f t="shared" si="0"/>
        <v>#REF!</v>
      </c>
      <c r="H24" s="239" t="e">
        <f>+INDIVIDUAL!H24+INDIVIDUAL!H55+INDIVIDUAL!H86+INDIVIDUAL!H117+INDIVIDUAL!H148+INDIVIDUAL!H303+INDIVIDUAL!H179+INDIVIDUAL!H210+INDIVIDUAL!H241+INDIVIDUAL!H272+INDIVIDUAL!H334+INDIVIDUAL!H365+INDIVIDUAL!H396+INDIVIDUAL!H427+INDIVIDUAL!H459+INDIVIDUAL!H491</f>
        <v>#REF!</v>
      </c>
    </row>
    <row r="25" spans="1:8" ht="20.100000000000001" customHeight="1">
      <c r="A25" s="237" t="s">
        <v>52</v>
      </c>
      <c r="B25" s="238">
        <f>+INDIVIDUAL!B25+INDIVIDUAL!B56+INDIVIDUAL!B87+INDIVIDUAL!B118+INDIVIDUAL!B149+INDIVIDUAL!B304+INDIVIDUAL!B180+INDIVIDUAL!B211+INDIVIDUAL!B242+INDIVIDUAL!B273+INDIVIDUAL!B335+INDIVIDUAL!B366+INDIVIDUAL!B397+INDIVIDUAL!B428+INDIVIDUAL!B460+INDIVIDUAL!B492</f>
        <v>0</v>
      </c>
      <c r="C25" s="238" t="e">
        <f>+INDIVIDUAL!C25+INDIVIDUAL!C56+INDIVIDUAL!C87+INDIVIDUAL!C118+INDIVIDUAL!C149+INDIVIDUAL!C304+INDIVIDUAL!C180+INDIVIDUAL!C211+INDIVIDUAL!C242+INDIVIDUAL!C273+INDIVIDUAL!C335+INDIVIDUAL!C366+INDIVIDUAL!C397+INDIVIDUAL!C428+INDIVIDUAL!C460+INDIVIDUAL!C492</f>
        <v>#REF!</v>
      </c>
      <c r="D25" s="238" t="e">
        <f>+INDIVIDUAL!D25+INDIVIDUAL!D56+INDIVIDUAL!D87+INDIVIDUAL!D118+INDIVIDUAL!D149+INDIVIDUAL!D304+INDIVIDUAL!D180+INDIVIDUAL!D211+INDIVIDUAL!D242+INDIVIDUAL!D273+INDIVIDUAL!D335+INDIVIDUAL!D366+INDIVIDUAL!D397+INDIVIDUAL!D428+INDIVIDUAL!D460+INDIVIDUAL!D492</f>
        <v>#REF!</v>
      </c>
      <c r="E25" s="238" t="e">
        <f>+INDIVIDUAL!E25+INDIVIDUAL!E56+INDIVIDUAL!E87+INDIVIDUAL!E118+INDIVIDUAL!E149+INDIVIDUAL!E304+INDIVIDUAL!E180+INDIVIDUAL!E211+INDIVIDUAL!E242+INDIVIDUAL!E273+INDIVIDUAL!E335+INDIVIDUAL!E366+INDIVIDUAL!E397+INDIVIDUAL!E428+INDIVIDUAL!E460+INDIVIDUAL!E492</f>
        <v>#REF!</v>
      </c>
      <c r="F25" s="238" t="e">
        <f>+INDIVIDUAL!F25+INDIVIDUAL!F56+INDIVIDUAL!F87+INDIVIDUAL!F118+INDIVIDUAL!F149+INDIVIDUAL!F304+INDIVIDUAL!F180+INDIVIDUAL!F211+INDIVIDUAL!F242+INDIVIDUAL!F273+INDIVIDUAL!F335+INDIVIDUAL!F366+INDIVIDUAL!F397+INDIVIDUAL!F428+INDIVIDUAL!F460+INDIVIDUAL!F492</f>
        <v>#REF!</v>
      </c>
      <c r="G25" s="249" t="e">
        <f t="shared" si="0"/>
        <v>#REF!</v>
      </c>
      <c r="H25" s="239" t="e">
        <f>+INDIVIDUAL!H25+INDIVIDUAL!H56+INDIVIDUAL!H87+INDIVIDUAL!H118+INDIVIDUAL!H149+INDIVIDUAL!H304+INDIVIDUAL!H180+INDIVIDUAL!H211+INDIVIDUAL!H242+INDIVIDUAL!H273+INDIVIDUAL!H335+INDIVIDUAL!H366+INDIVIDUAL!H397+INDIVIDUAL!H428+INDIVIDUAL!H460+INDIVIDUAL!H492</f>
        <v>#REF!</v>
      </c>
    </row>
    <row r="26" spans="1:8" ht="20.100000000000001" customHeight="1">
      <c r="A26" s="237" t="s">
        <v>53</v>
      </c>
      <c r="B26" s="238">
        <f>+INDIVIDUAL!B26+INDIVIDUAL!B57+INDIVIDUAL!B88+INDIVIDUAL!B119+INDIVIDUAL!B150+INDIVIDUAL!B305+INDIVIDUAL!B181+INDIVIDUAL!B212+INDIVIDUAL!B243+INDIVIDUAL!B274+INDIVIDUAL!B336+INDIVIDUAL!B367+INDIVIDUAL!B398+INDIVIDUAL!B429+INDIVIDUAL!B461+INDIVIDUAL!B493</f>
        <v>0</v>
      </c>
      <c r="C26" s="238" t="e">
        <f>+INDIVIDUAL!C26+INDIVIDUAL!C57+INDIVIDUAL!C88+INDIVIDUAL!C119+INDIVIDUAL!C150+INDIVIDUAL!C305+INDIVIDUAL!C181+INDIVIDUAL!C212+INDIVIDUAL!C243+INDIVIDUAL!C274+INDIVIDUAL!C336+INDIVIDUAL!C367+INDIVIDUAL!C398+INDIVIDUAL!C429+INDIVIDUAL!C461+INDIVIDUAL!C493</f>
        <v>#REF!</v>
      </c>
      <c r="D26" s="238" t="e">
        <f>+INDIVIDUAL!D26+INDIVIDUAL!D57+INDIVIDUAL!D88+INDIVIDUAL!D119+INDIVIDUAL!D150+INDIVIDUAL!D305+INDIVIDUAL!D181+INDIVIDUAL!D212+INDIVIDUAL!D243+INDIVIDUAL!D274+INDIVIDUAL!D336+INDIVIDUAL!D367+INDIVIDUAL!D398+INDIVIDUAL!D429+INDIVIDUAL!D461+INDIVIDUAL!D493</f>
        <v>#REF!</v>
      </c>
      <c r="E26" s="238" t="e">
        <f>+INDIVIDUAL!E26+INDIVIDUAL!E57+INDIVIDUAL!E88+INDIVIDUAL!E119+INDIVIDUAL!E150+INDIVIDUAL!E305+INDIVIDUAL!E181+INDIVIDUAL!E212+INDIVIDUAL!E243+INDIVIDUAL!E274+INDIVIDUAL!E336+INDIVIDUAL!E367+INDIVIDUAL!E398+INDIVIDUAL!E429+INDIVIDUAL!E461+INDIVIDUAL!E493</f>
        <v>#REF!</v>
      </c>
      <c r="F26" s="238" t="e">
        <f>+INDIVIDUAL!F26+INDIVIDUAL!F57+INDIVIDUAL!F88+INDIVIDUAL!F119+INDIVIDUAL!F150+INDIVIDUAL!F305+INDIVIDUAL!F181+INDIVIDUAL!F212+INDIVIDUAL!F243+INDIVIDUAL!F274+INDIVIDUAL!F336+INDIVIDUAL!F367+INDIVIDUAL!F398+INDIVIDUAL!F429+INDIVIDUAL!F461+INDIVIDUAL!F493</f>
        <v>#REF!</v>
      </c>
      <c r="G26" s="249" t="e">
        <f t="shared" si="0"/>
        <v>#REF!</v>
      </c>
      <c r="H26" s="239" t="e">
        <f>+INDIVIDUAL!H26+INDIVIDUAL!H57+INDIVIDUAL!H88+INDIVIDUAL!H119+INDIVIDUAL!H149+INDIVIDUAL!H305+INDIVIDUAL!H181+INDIVIDUAL!H212+INDIVIDUAL!H243+INDIVIDUAL!H274+INDIVIDUAL!H336+INDIVIDUAL!H367+INDIVIDUAL!H398+INDIVIDUAL!H429+INDIVIDUAL!H461+INDIVIDUAL!H493</f>
        <v>#REF!</v>
      </c>
    </row>
    <row r="27" spans="1:8" ht="5.0999999999999996" customHeight="1" thickBot="1">
      <c r="A27" s="246"/>
      <c r="B27" s="255"/>
      <c r="C27" s="247"/>
      <c r="D27" s="247"/>
      <c r="E27" s="247"/>
      <c r="F27" s="247"/>
      <c r="G27" s="247"/>
      <c r="H27" s="248"/>
    </row>
    <row r="28" spans="1:8" ht="26.1" customHeight="1" thickBot="1">
      <c r="A28" s="240" t="s">
        <v>54</v>
      </c>
      <c r="B28" s="241">
        <f>SUM(B9:B26)</f>
        <v>83</v>
      </c>
      <c r="C28" s="241" t="e">
        <f>SUM(C9:C26)</f>
        <v>#REF!</v>
      </c>
      <c r="D28" s="241" t="e">
        <f>SUM(D9:D26)</f>
        <v>#REF!</v>
      </c>
      <c r="E28" s="241" t="e">
        <f>SUM(E9:E26)</f>
        <v>#REF!</v>
      </c>
      <c r="F28" s="241" t="e">
        <f>SUM(F9:F26)</f>
        <v>#REF!</v>
      </c>
      <c r="G28" s="241" t="e">
        <f>SUM(B28:F28)</f>
        <v>#REF!</v>
      </c>
      <c r="H28" s="242" t="e">
        <f>SUM(H9:H26)</f>
        <v>#REF!</v>
      </c>
    </row>
    <row r="29" spans="1:8" ht="18" customHeight="1">
      <c r="A29" s="244" t="s">
        <v>55</v>
      </c>
      <c r="B29" s="243"/>
    </row>
    <row r="30" spans="1:8" ht="21" customHeight="1">
      <c r="A30" s="244" t="s">
        <v>56</v>
      </c>
      <c r="B30" s="244"/>
    </row>
    <row r="31" spans="1:8" ht="18" customHeight="1">
      <c r="A31" s="243" t="s">
        <v>57</v>
      </c>
      <c r="B31" s="243"/>
    </row>
  </sheetData>
  <mergeCells count="3">
    <mergeCell ref="A1:H1"/>
    <mergeCell ref="A2:H2"/>
    <mergeCell ref="A3:H3"/>
  </mergeCells>
  <phoneticPr fontId="0" type="noConversion"/>
  <printOptions horizontalCentered="1" verticalCentered="1"/>
  <pageMargins left="0.78740157480314965" right="0.59055118110236227" top="0.78740157480314965" bottom="0.78740157480314965" header="0" footer="0"/>
  <pageSetup scale="7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141"/>
  <sheetViews>
    <sheetView showGridLines="0" tabSelected="1" zoomScale="80" zoomScaleNormal="80" workbookViewId="0"/>
  </sheetViews>
  <sheetFormatPr defaultColWidth="11.42578125" defaultRowHeight="12.75"/>
  <cols>
    <col min="1" max="1" width="5.28515625" style="421" customWidth="1"/>
    <col min="2" max="2" width="59.85546875" style="421" customWidth="1"/>
    <col min="3" max="3" width="31" style="421" customWidth="1"/>
    <col min="4" max="4" width="14.42578125" style="534" customWidth="1"/>
    <col min="5" max="5" width="22" style="534" customWidth="1"/>
    <col min="6" max="6" width="13.5703125" style="534" customWidth="1"/>
    <col min="7" max="7" width="11.42578125" style="419" customWidth="1"/>
    <col min="8" max="8" width="13" style="534" customWidth="1"/>
    <col min="9" max="9" width="10.7109375" style="534" bestFit="1" customWidth="1"/>
    <col min="10" max="10" width="12" style="534" customWidth="1"/>
    <col min="11" max="11" width="14.85546875" style="534" customWidth="1"/>
    <col min="12" max="12" width="4.7109375" style="535" bestFit="1" customWidth="1"/>
    <col min="13" max="16384" width="11.42578125" style="421"/>
  </cols>
  <sheetData>
    <row r="1" spans="1:216">
      <c r="A1" s="418"/>
      <c r="B1" s="418"/>
      <c r="C1" s="418"/>
      <c r="D1" s="419"/>
      <c r="E1" s="419"/>
      <c r="F1" s="419"/>
      <c r="H1" s="419"/>
      <c r="I1" s="419"/>
      <c r="J1" s="419"/>
      <c r="K1" s="419"/>
      <c r="L1" s="420"/>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418"/>
      <c r="DK1" s="418"/>
      <c r="DL1" s="418"/>
      <c r="DM1" s="418"/>
      <c r="DN1" s="418"/>
      <c r="DO1" s="418"/>
      <c r="DP1" s="418"/>
      <c r="DQ1" s="418"/>
      <c r="DR1" s="418"/>
      <c r="DS1" s="418"/>
      <c r="DT1" s="418"/>
      <c r="DU1" s="418"/>
      <c r="DV1" s="418"/>
      <c r="DW1" s="418"/>
      <c r="DX1" s="418"/>
      <c r="DY1" s="418"/>
      <c r="DZ1" s="418"/>
      <c r="EA1" s="418"/>
      <c r="EB1" s="418"/>
      <c r="EC1" s="418"/>
      <c r="ED1" s="418"/>
      <c r="EE1" s="418"/>
      <c r="EF1" s="418"/>
      <c r="EG1" s="418"/>
      <c r="EH1" s="418"/>
      <c r="EI1" s="418"/>
      <c r="EJ1" s="418"/>
      <c r="EK1" s="418"/>
      <c r="EL1" s="418"/>
      <c r="EM1" s="418"/>
      <c r="EN1" s="418"/>
      <c r="EO1" s="418"/>
      <c r="EP1" s="418"/>
      <c r="EQ1" s="418"/>
      <c r="ER1" s="418"/>
      <c r="ES1" s="418"/>
      <c r="ET1" s="418"/>
      <c r="EU1" s="418"/>
      <c r="EV1" s="418"/>
      <c r="EW1" s="418"/>
      <c r="EX1" s="418"/>
      <c r="EY1" s="418"/>
      <c r="EZ1" s="418"/>
      <c r="FA1" s="418"/>
      <c r="FB1" s="418"/>
      <c r="FC1" s="418"/>
      <c r="FD1" s="418"/>
      <c r="FE1" s="418"/>
      <c r="FF1" s="418"/>
      <c r="FG1" s="418"/>
      <c r="FH1" s="418"/>
      <c r="FI1" s="418"/>
      <c r="FJ1" s="418"/>
      <c r="FK1" s="418"/>
      <c r="FL1" s="418"/>
      <c r="FM1" s="418"/>
      <c r="FN1" s="418"/>
      <c r="FO1" s="418"/>
      <c r="FP1" s="418"/>
      <c r="FQ1" s="418"/>
      <c r="FR1" s="418"/>
      <c r="FS1" s="418"/>
      <c r="FT1" s="418"/>
      <c r="FU1" s="418"/>
      <c r="FV1" s="418"/>
      <c r="FW1" s="418"/>
      <c r="FX1" s="418"/>
      <c r="FY1" s="418"/>
      <c r="FZ1" s="418"/>
      <c r="GA1" s="418"/>
      <c r="GB1" s="418"/>
      <c r="GC1" s="418"/>
      <c r="GD1" s="418"/>
      <c r="GE1" s="418"/>
      <c r="GF1" s="418"/>
      <c r="GG1" s="418"/>
      <c r="GH1" s="418"/>
      <c r="GI1" s="418"/>
      <c r="GJ1" s="418"/>
      <c r="GK1" s="418"/>
      <c r="GL1" s="418"/>
      <c r="GM1" s="418"/>
      <c r="GN1" s="418"/>
      <c r="GO1" s="418"/>
      <c r="GP1" s="418"/>
      <c r="GQ1" s="418"/>
      <c r="GR1" s="418"/>
      <c r="GS1" s="418"/>
      <c r="GT1" s="418"/>
      <c r="GU1" s="418"/>
      <c r="GV1" s="418"/>
      <c r="GW1" s="418"/>
      <c r="GX1" s="418"/>
      <c r="GY1" s="418"/>
      <c r="GZ1" s="418"/>
      <c r="HA1" s="418"/>
      <c r="HB1" s="418"/>
      <c r="HC1" s="418"/>
      <c r="HD1" s="418"/>
      <c r="HE1" s="418"/>
      <c r="HF1" s="418"/>
      <c r="HG1" s="418"/>
      <c r="HH1" s="418"/>
    </row>
    <row r="2" spans="1:216" ht="15.75">
      <c r="A2" s="541" t="s">
        <v>58</v>
      </c>
      <c r="B2" s="541"/>
      <c r="C2" s="541"/>
      <c r="D2" s="541"/>
      <c r="E2" s="541"/>
      <c r="F2" s="541"/>
      <c r="G2" s="541"/>
      <c r="H2" s="541"/>
      <c r="I2" s="541"/>
      <c r="J2" s="541"/>
      <c r="K2" s="541"/>
      <c r="L2" s="420"/>
      <c r="M2" s="418"/>
      <c r="N2" s="418"/>
      <c r="O2" s="418"/>
      <c r="P2" s="418"/>
      <c r="Q2" s="418"/>
    </row>
    <row r="3" spans="1:216" ht="15.75">
      <c r="A3" s="541" t="s">
        <v>59</v>
      </c>
      <c r="B3" s="541"/>
      <c r="C3" s="541"/>
      <c r="D3" s="541"/>
      <c r="E3" s="541"/>
      <c r="F3" s="541"/>
      <c r="G3" s="541"/>
      <c r="H3" s="541"/>
      <c r="I3" s="541"/>
      <c r="J3" s="541"/>
      <c r="K3" s="541"/>
      <c r="L3" s="420"/>
      <c r="M3" s="418"/>
      <c r="N3" s="418"/>
      <c r="O3" s="418"/>
      <c r="P3" s="418"/>
      <c r="Q3" s="418"/>
    </row>
    <row r="4" spans="1:216">
      <c r="A4" s="422"/>
      <c r="B4" s="423"/>
      <c r="C4" s="423"/>
      <c r="D4" s="424"/>
      <c r="E4" s="424"/>
      <c r="F4" s="422"/>
      <c r="G4" s="425"/>
      <c r="H4" s="422"/>
      <c r="I4" s="422"/>
      <c r="J4" s="422"/>
      <c r="K4" s="422"/>
      <c r="L4" s="420"/>
      <c r="M4" s="418"/>
      <c r="N4" s="418"/>
      <c r="O4" s="418"/>
      <c r="P4" s="418"/>
      <c r="Q4" s="418"/>
    </row>
    <row r="5" spans="1:216" s="433" customFormat="1" ht="33.75">
      <c r="A5" s="426" t="s">
        <v>60</v>
      </c>
      <c r="B5" s="426" t="s">
        <v>61</v>
      </c>
      <c r="C5" s="427" t="s">
        <v>62</v>
      </c>
      <c r="D5" s="428" t="s">
        <v>63</v>
      </c>
      <c r="E5" s="428" t="s">
        <v>64</v>
      </c>
      <c r="F5" s="429" t="s">
        <v>5</v>
      </c>
      <c r="G5" s="429" t="s">
        <v>6</v>
      </c>
      <c r="H5" s="429" t="s">
        <v>7</v>
      </c>
      <c r="I5" s="429" t="s">
        <v>65</v>
      </c>
      <c r="J5" s="430" t="s">
        <v>66</v>
      </c>
      <c r="K5" s="431" t="s">
        <v>67</v>
      </c>
      <c r="L5" s="432"/>
    </row>
    <row r="6" spans="1:216" s="418" customFormat="1" ht="19.5" customHeight="1">
      <c r="A6" s="434"/>
      <c r="B6" s="435" t="s">
        <v>68</v>
      </c>
      <c r="C6" s="436"/>
      <c r="D6" s="437"/>
      <c r="E6" s="437"/>
      <c r="F6" s="438"/>
      <c r="G6" s="438"/>
      <c r="H6" s="438"/>
      <c r="I6" s="438"/>
      <c r="J6" s="439"/>
      <c r="K6" s="439"/>
      <c r="L6" s="420"/>
    </row>
    <row r="7" spans="1:216" s="448" customFormat="1" ht="20.100000000000001" customHeight="1">
      <c r="A7" s="440">
        <v>1</v>
      </c>
      <c r="B7" s="441" t="s">
        <v>69</v>
      </c>
      <c r="C7" s="442" t="s">
        <v>70</v>
      </c>
      <c r="D7" s="443" t="s">
        <v>71</v>
      </c>
      <c r="E7" s="444" t="s">
        <v>72</v>
      </c>
      <c r="F7" s="445">
        <v>1</v>
      </c>
      <c r="G7" s="445">
        <v>0</v>
      </c>
      <c r="H7" s="445">
        <v>0</v>
      </c>
      <c r="I7" s="445">
        <v>0</v>
      </c>
      <c r="J7" s="445">
        <v>2</v>
      </c>
      <c r="K7" s="446">
        <v>58</v>
      </c>
      <c r="L7" s="447"/>
    </row>
    <row r="8" spans="1:216" s="448" customFormat="1" ht="20.100000000000001" customHeight="1">
      <c r="A8" s="440">
        <v>2</v>
      </c>
      <c r="B8" s="441" t="s">
        <v>73</v>
      </c>
      <c r="C8" s="442" t="s">
        <v>74</v>
      </c>
      <c r="D8" s="443">
        <v>5389</v>
      </c>
      <c r="E8" s="444" t="s">
        <v>72</v>
      </c>
      <c r="F8" s="445">
        <v>16</v>
      </c>
      <c r="G8" s="445">
        <v>107</v>
      </c>
      <c r="H8" s="445">
        <v>67</v>
      </c>
      <c r="I8" s="445">
        <v>1212</v>
      </c>
      <c r="J8" s="442">
        <v>1403</v>
      </c>
      <c r="K8" s="446">
        <v>2302</v>
      </c>
      <c r="L8" s="447"/>
    </row>
    <row r="9" spans="1:216" s="448" customFormat="1" ht="20.100000000000001" customHeight="1">
      <c r="A9" s="440">
        <v>3</v>
      </c>
      <c r="B9" s="441" t="s">
        <v>75</v>
      </c>
      <c r="C9" s="442" t="s">
        <v>76</v>
      </c>
      <c r="D9" s="443">
        <v>18872</v>
      </c>
      <c r="E9" s="449" t="s">
        <v>77</v>
      </c>
      <c r="F9" s="445">
        <v>8</v>
      </c>
      <c r="G9" s="445">
        <v>131</v>
      </c>
      <c r="H9" s="445">
        <v>15</v>
      </c>
      <c r="I9" s="445">
        <v>96</v>
      </c>
      <c r="J9" s="442">
        <v>251</v>
      </c>
      <c r="K9" s="446">
        <v>3776</v>
      </c>
      <c r="L9" s="447"/>
    </row>
    <row r="10" spans="1:216" s="448" customFormat="1" ht="20.100000000000001" customHeight="1">
      <c r="A10" s="440">
        <v>4</v>
      </c>
      <c r="B10" s="441" t="s">
        <v>78</v>
      </c>
      <c r="C10" s="442" t="s">
        <v>79</v>
      </c>
      <c r="D10" s="443">
        <v>24593</v>
      </c>
      <c r="E10" s="444" t="s">
        <v>72</v>
      </c>
      <c r="F10" s="445">
        <v>0</v>
      </c>
      <c r="G10" s="445">
        <v>31</v>
      </c>
      <c r="H10" s="445">
        <v>6</v>
      </c>
      <c r="I10" s="445">
        <v>11</v>
      </c>
      <c r="J10" s="445">
        <v>49</v>
      </c>
      <c r="K10" s="446">
        <v>519</v>
      </c>
      <c r="L10" s="447"/>
    </row>
    <row r="11" spans="1:216" s="448" customFormat="1" ht="20.100000000000001" customHeight="1">
      <c r="A11" s="440">
        <v>5</v>
      </c>
      <c r="B11" s="441" t="s">
        <v>80</v>
      </c>
      <c r="C11" s="442" t="s">
        <v>81</v>
      </c>
      <c r="D11" s="443">
        <v>27995</v>
      </c>
      <c r="E11" s="444" t="s">
        <v>72</v>
      </c>
      <c r="F11" s="445">
        <v>4</v>
      </c>
      <c r="G11" s="445">
        <v>11</v>
      </c>
      <c r="H11" s="445">
        <v>2</v>
      </c>
      <c r="I11" s="445">
        <v>5</v>
      </c>
      <c r="J11" s="445">
        <v>23</v>
      </c>
      <c r="K11" s="446">
        <v>281</v>
      </c>
      <c r="L11" s="447"/>
    </row>
    <row r="12" spans="1:216" s="448" customFormat="1" ht="20.100000000000001" customHeight="1">
      <c r="A12" s="440">
        <v>6</v>
      </c>
      <c r="B12" s="441" t="s">
        <v>82</v>
      </c>
      <c r="C12" s="442" t="s">
        <v>83</v>
      </c>
      <c r="D12" s="443">
        <v>29710</v>
      </c>
      <c r="E12" s="444" t="s">
        <v>72</v>
      </c>
      <c r="F12" s="445">
        <v>1</v>
      </c>
      <c r="G12" s="445">
        <v>34</v>
      </c>
      <c r="H12" s="445">
        <v>2</v>
      </c>
      <c r="I12" s="445">
        <v>0</v>
      </c>
      <c r="J12" s="442">
        <v>38</v>
      </c>
      <c r="K12" s="446">
        <v>604</v>
      </c>
      <c r="L12" s="447"/>
    </row>
    <row r="13" spans="1:216" s="448" customFormat="1" ht="20.100000000000001" customHeight="1">
      <c r="A13" s="440">
        <v>7</v>
      </c>
      <c r="B13" s="450" t="s">
        <v>84</v>
      </c>
      <c r="C13" s="442" t="s">
        <v>85</v>
      </c>
      <c r="D13" s="443">
        <v>33794</v>
      </c>
      <c r="E13" s="444" t="s">
        <v>86</v>
      </c>
      <c r="F13" s="445">
        <v>2</v>
      </c>
      <c r="G13" s="445">
        <v>87</v>
      </c>
      <c r="H13" s="445">
        <v>66</v>
      </c>
      <c r="I13" s="445">
        <v>173</v>
      </c>
      <c r="J13" s="442">
        <v>329</v>
      </c>
      <c r="K13" s="446">
        <v>2263</v>
      </c>
      <c r="L13" s="447"/>
    </row>
    <row r="14" spans="1:216" s="448" customFormat="1" ht="20.100000000000001" customHeight="1">
      <c r="A14" s="440">
        <v>8</v>
      </c>
      <c r="B14" s="441" t="s">
        <v>87</v>
      </c>
      <c r="C14" s="442" t="s">
        <v>88</v>
      </c>
      <c r="D14" s="443">
        <v>34533</v>
      </c>
      <c r="E14" s="444" t="s">
        <v>72</v>
      </c>
      <c r="F14" s="445">
        <v>1</v>
      </c>
      <c r="G14" s="445">
        <v>70</v>
      </c>
      <c r="H14" s="445">
        <v>72</v>
      </c>
      <c r="I14" s="445">
        <v>1858</v>
      </c>
      <c r="J14" s="445">
        <v>2002</v>
      </c>
      <c r="K14" s="446">
        <v>2367</v>
      </c>
      <c r="L14" s="447"/>
    </row>
    <row r="15" spans="1:216" s="448" customFormat="1" ht="20.100000000000001" customHeight="1">
      <c r="A15" s="440">
        <v>9</v>
      </c>
      <c r="B15" s="450" t="s">
        <v>89</v>
      </c>
      <c r="C15" s="442" t="s">
        <v>90</v>
      </c>
      <c r="D15" s="443">
        <v>35612</v>
      </c>
      <c r="E15" s="444" t="s">
        <v>72</v>
      </c>
      <c r="F15" s="445">
        <v>1</v>
      </c>
      <c r="G15" s="445">
        <v>20</v>
      </c>
      <c r="H15" s="445">
        <v>5</v>
      </c>
      <c r="I15" s="445">
        <v>97</v>
      </c>
      <c r="J15" s="445">
        <v>124</v>
      </c>
      <c r="K15" s="446">
        <v>509</v>
      </c>
      <c r="L15" s="447"/>
    </row>
    <row r="16" spans="1:216" s="448" customFormat="1" ht="20.100000000000001" customHeight="1">
      <c r="A16" s="440">
        <v>10</v>
      </c>
      <c r="B16" s="450" t="s">
        <v>91</v>
      </c>
      <c r="C16" s="442" t="s">
        <v>92</v>
      </c>
      <c r="D16" s="443">
        <v>36708</v>
      </c>
      <c r="E16" s="444" t="s">
        <v>72</v>
      </c>
      <c r="F16" s="445">
        <v>2</v>
      </c>
      <c r="G16" s="445">
        <v>42</v>
      </c>
      <c r="H16" s="445">
        <v>5</v>
      </c>
      <c r="I16" s="445">
        <v>79</v>
      </c>
      <c r="J16" s="442">
        <v>129</v>
      </c>
      <c r="K16" s="446">
        <v>1079</v>
      </c>
      <c r="L16" s="447"/>
    </row>
    <row r="17" spans="1:12" s="448" customFormat="1" ht="20.100000000000001" customHeight="1">
      <c r="A17" s="440">
        <v>11</v>
      </c>
      <c r="B17" s="450" t="s">
        <v>93</v>
      </c>
      <c r="C17" s="442" t="s">
        <v>94</v>
      </c>
      <c r="D17" s="443">
        <v>36901</v>
      </c>
      <c r="E17" s="444" t="s">
        <v>72</v>
      </c>
      <c r="F17" s="442">
        <v>1</v>
      </c>
      <c r="G17" s="445">
        <v>13</v>
      </c>
      <c r="H17" s="445">
        <v>3</v>
      </c>
      <c r="I17" s="445">
        <v>83</v>
      </c>
      <c r="J17" s="442">
        <v>101</v>
      </c>
      <c r="K17" s="446">
        <v>691</v>
      </c>
      <c r="L17" s="447"/>
    </row>
    <row r="18" spans="1:12" s="448" customFormat="1" ht="20.100000000000001" customHeight="1">
      <c r="A18" s="440">
        <v>12</v>
      </c>
      <c r="B18" s="450" t="s">
        <v>95</v>
      </c>
      <c r="C18" s="442" t="s">
        <v>96</v>
      </c>
      <c r="D18" s="443">
        <v>39251</v>
      </c>
      <c r="E18" s="444" t="s">
        <v>72</v>
      </c>
      <c r="F18" s="445">
        <v>0</v>
      </c>
      <c r="G18" s="445">
        <v>62</v>
      </c>
      <c r="H18" s="445">
        <v>16</v>
      </c>
      <c r="I18" s="445">
        <v>737</v>
      </c>
      <c r="J18" s="445">
        <v>816</v>
      </c>
      <c r="K18" s="446">
        <v>1101</v>
      </c>
      <c r="L18" s="447"/>
    </row>
    <row r="19" spans="1:12" s="448" customFormat="1" ht="20.100000000000001" customHeight="1">
      <c r="A19" s="440">
        <v>13</v>
      </c>
      <c r="B19" s="450" t="s">
        <v>97</v>
      </c>
      <c r="C19" s="442" t="s">
        <v>98</v>
      </c>
      <c r="D19" s="443">
        <v>39292</v>
      </c>
      <c r="E19" s="444" t="s">
        <v>72</v>
      </c>
      <c r="F19" s="445">
        <v>0</v>
      </c>
      <c r="G19" s="445">
        <v>117</v>
      </c>
      <c r="H19" s="445">
        <v>0</v>
      </c>
      <c r="I19" s="445">
        <v>0</v>
      </c>
      <c r="J19" s="445">
        <v>118</v>
      </c>
      <c r="K19" s="446">
        <v>1764</v>
      </c>
      <c r="L19" s="447"/>
    </row>
    <row r="20" spans="1:12" s="448" customFormat="1" ht="20.100000000000001" customHeight="1">
      <c r="A20" s="440">
        <v>14</v>
      </c>
      <c r="B20" s="450" t="s">
        <v>99</v>
      </c>
      <c r="C20" s="442" t="s">
        <v>100</v>
      </c>
      <c r="D20" s="443">
        <v>39479</v>
      </c>
      <c r="E20" s="444" t="s">
        <v>72</v>
      </c>
      <c r="F20" s="445">
        <v>0</v>
      </c>
      <c r="G20" s="445">
        <v>28</v>
      </c>
      <c r="H20" s="445">
        <v>0</v>
      </c>
      <c r="I20" s="445">
        <v>1386</v>
      </c>
      <c r="J20" s="442">
        <v>1415</v>
      </c>
      <c r="K20" s="446">
        <v>669</v>
      </c>
      <c r="L20" s="447"/>
    </row>
    <row r="21" spans="1:12" s="448" customFormat="1" ht="20.100000000000001" customHeight="1">
      <c r="A21" s="440">
        <v>15</v>
      </c>
      <c r="B21" s="450" t="s">
        <v>101</v>
      </c>
      <c r="C21" s="442" t="s">
        <v>102</v>
      </c>
      <c r="D21" s="443">
        <v>35872</v>
      </c>
      <c r="E21" s="444" t="s">
        <v>72</v>
      </c>
      <c r="F21" s="445">
        <v>1</v>
      </c>
      <c r="G21" s="445">
        <v>59</v>
      </c>
      <c r="H21" s="445">
        <v>66</v>
      </c>
      <c r="I21" s="445">
        <v>2098</v>
      </c>
      <c r="J21" s="442">
        <v>2225</v>
      </c>
      <c r="K21" s="446">
        <v>3475</v>
      </c>
      <c r="L21" s="447"/>
    </row>
    <row r="22" spans="1:12" s="459" customFormat="1" ht="20.100000000000001" customHeight="1">
      <c r="A22" s="451"/>
      <c r="B22" s="452" t="s">
        <v>103</v>
      </c>
      <c r="C22" s="453"/>
      <c r="D22" s="454"/>
      <c r="E22" s="455">
        <v>15</v>
      </c>
      <c r="F22" s="455">
        <v>38</v>
      </c>
      <c r="G22" s="455">
        <v>812</v>
      </c>
      <c r="H22" s="455">
        <v>325</v>
      </c>
      <c r="I22" s="456">
        <v>6451</v>
      </c>
      <c r="J22" s="455">
        <v>7641</v>
      </c>
      <c r="K22" s="457">
        <v>21458</v>
      </c>
      <c r="L22" s="458"/>
    </row>
    <row r="23" spans="1:12" s="418" customFormat="1" ht="20.100000000000001" customHeight="1">
      <c r="A23" s="434"/>
      <c r="B23" s="435" t="s">
        <v>104</v>
      </c>
      <c r="C23" s="436"/>
      <c r="D23" s="437"/>
      <c r="E23" s="437"/>
      <c r="F23" s="438"/>
      <c r="G23" s="438"/>
      <c r="H23" s="438"/>
      <c r="I23" s="438"/>
      <c r="J23" s="439"/>
      <c r="K23" s="439"/>
      <c r="L23" s="420"/>
    </row>
    <row r="24" spans="1:12" s="448" customFormat="1" ht="20.100000000000001" customHeight="1">
      <c r="A24" s="440">
        <v>1</v>
      </c>
      <c r="B24" s="441" t="s">
        <v>105</v>
      </c>
      <c r="C24" s="442" t="s">
        <v>106</v>
      </c>
      <c r="D24" s="443">
        <v>18445</v>
      </c>
      <c r="E24" s="444" t="s">
        <v>72</v>
      </c>
      <c r="F24" s="445">
        <v>3</v>
      </c>
      <c r="G24" s="445">
        <v>0</v>
      </c>
      <c r="H24" s="445">
        <v>0</v>
      </c>
      <c r="I24" s="445">
        <v>0</v>
      </c>
      <c r="J24" s="442">
        <v>4</v>
      </c>
      <c r="K24" s="446">
        <v>1206</v>
      </c>
      <c r="L24" s="447"/>
    </row>
    <row r="25" spans="1:12" s="448" customFormat="1" ht="20.100000000000001" customHeight="1">
      <c r="A25" s="440">
        <v>2</v>
      </c>
      <c r="B25" s="450" t="s">
        <v>107</v>
      </c>
      <c r="C25" s="442" t="s">
        <v>108</v>
      </c>
      <c r="D25" s="443">
        <v>29312</v>
      </c>
      <c r="E25" s="444" t="s">
        <v>72</v>
      </c>
      <c r="F25" s="445">
        <v>0</v>
      </c>
      <c r="G25" s="445">
        <v>28</v>
      </c>
      <c r="H25" s="445">
        <v>7</v>
      </c>
      <c r="I25" s="445">
        <v>0</v>
      </c>
      <c r="J25" s="442">
        <v>36</v>
      </c>
      <c r="K25" s="446">
        <v>436</v>
      </c>
      <c r="L25" s="447"/>
    </row>
    <row r="26" spans="1:12" s="448" customFormat="1" ht="20.100000000000001" customHeight="1">
      <c r="A26" s="460">
        <v>3</v>
      </c>
      <c r="B26" s="450" t="s">
        <v>109</v>
      </c>
      <c r="C26" s="442" t="s">
        <v>110</v>
      </c>
      <c r="D26" s="443">
        <v>38443</v>
      </c>
      <c r="E26" s="444" t="s">
        <v>72</v>
      </c>
      <c r="F26" s="445">
        <v>0</v>
      </c>
      <c r="G26" s="445">
        <v>5</v>
      </c>
      <c r="H26" s="445">
        <v>0</v>
      </c>
      <c r="I26" s="445">
        <v>0</v>
      </c>
      <c r="J26" s="445">
        <v>6</v>
      </c>
      <c r="K26" s="461">
        <v>256</v>
      </c>
      <c r="L26" s="447"/>
    </row>
    <row r="27" spans="1:12" s="459" customFormat="1" ht="20.100000000000001" customHeight="1">
      <c r="A27" s="451"/>
      <c r="B27" s="452" t="s">
        <v>103</v>
      </c>
      <c r="C27" s="453"/>
      <c r="D27" s="454"/>
      <c r="E27" s="455">
        <v>3</v>
      </c>
      <c r="F27" s="455">
        <v>3</v>
      </c>
      <c r="G27" s="455">
        <v>33</v>
      </c>
      <c r="H27" s="455">
        <v>7</v>
      </c>
      <c r="I27" s="456">
        <v>0</v>
      </c>
      <c r="J27" s="455">
        <v>46</v>
      </c>
      <c r="K27" s="457">
        <v>1898</v>
      </c>
      <c r="L27" s="458"/>
    </row>
    <row r="28" spans="1:12" s="418" customFormat="1" ht="20.100000000000001" customHeight="1">
      <c r="A28" s="434"/>
      <c r="B28" s="435" t="s">
        <v>111</v>
      </c>
      <c r="C28" s="436"/>
      <c r="D28" s="437"/>
      <c r="E28" s="437"/>
      <c r="F28" s="438"/>
      <c r="G28" s="438"/>
      <c r="H28" s="438"/>
      <c r="I28" s="438"/>
      <c r="J28" s="439"/>
      <c r="K28" s="439"/>
      <c r="L28" s="420"/>
    </row>
    <row r="29" spans="1:12" s="448" customFormat="1" ht="20.100000000000001" customHeight="1">
      <c r="A29" s="440">
        <v>1</v>
      </c>
      <c r="B29" s="441" t="s">
        <v>112</v>
      </c>
      <c r="C29" s="442" t="s">
        <v>113</v>
      </c>
      <c r="D29" s="443">
        <v>35684</v>
      </c>
      <c r="E29" s="449" t="s">
        <v>77</v>
      </c>
      <c r="F29" s="445">
        <v>0</v>
      </c>
      <c r="G29" s="445">
        <v>3</v>
      </c>
      <c r="H29" s="445">
        <v>0</v>
      </c>
      <c r="I29" s="445">
        <v>0</v>
      </c>
      <c r="J29" s="442">
        <v>4</v>
      </c>
      <c r="K29" s="446">
        <v>16</v>
      </c>
      <c r="L29" s="447"/>
    </row>
    <row r="30" spans="1:12" s="448" customFormat="1" ht="20.100000000000001" customHeight="1">
      <c r="A30" s="462">
        <v>2</v>
      </c>
      <c r="B30" s="463" t="s">
        <v>114</v>
      </c>
      <c r="C30" s="442" t="s">
        <v>115</v>
      </c>
      <c r="D30" s="443">
        <v>35845</v>
      </c>
      <c r="E30" s="464" t="s">
        <v>72</v>
      </c>
      <c r="F30" s="445">
        <v>0</v>
      </c>
      <c r="G30" s="445">
        <v>2</v>
      </c>
      <c r="H30" s="445">
        <v>0</v>
      </c>
      <c r="I30" s="445">
        <v>0</v>
      </c>
      <c r="J30" s="465">
        <v>3</v>
      </c>
      <c r="K30" s="446">
        <v>75</v>
      </c>
      <c r="L30" s="447"/>
    </row>
    <row r="31" spans="1:12" s="448" customFormat="1" ht="20.100000000000001" customHeight="1">
      <c r="A31" s="466">
        <v>3</v>
      </c>
      <c r="B31" s="450" t="s">
        <v>116</v>
      </c>
      <c r="C31" s="442" t="s">
        <v>117</v>
      </c>
      <c r="D31" s="443">
        <v>36293</v>
      </c>
      <c r="E31" s="444" t="s">
        <v>72</v>
      </c>
      <c r="F31" s="445">
        <v>1</v>
      </c>
      <c r="G31" s="445">
        <v>3</v>
      </c>
      <c r="H31" s="445">
        <v>0</v>
      </c>
      <c r="I31" s="445">
        <v>0</v>
      </c>
      <c r="J31" s="442">
        <v>5</v>
      </c>
      <c r="K31" s="446">
        <v>132</v>
      </c>
      <c r="L31" s="447"/>
    </row>
    <row r="32" spans="1:12" s="448" customFormat="1" ht="20.100000000000001" customHeight="1">
      <c r="A32" s="440">
        <v>4</v>
      </c>
      <c r="B32" s="450" t="s">
        <v>118</v>
      </c>
      <c r="C32" s="442" t="s">
        <v>119</v>
      </c>
      <c r="D32" s="443">
        <v>36312</v>
      </c>
      <c r="E32" s="444" t="s">
        <v>86</v>
      </c>
      <c r="F32" s="445">
        <v>0</v>
      </c>
      <c r="G32" s="445">
        <v>23</v>
      </c>
      <c r="H32" s="445">
        <v>0</v>
      </c>
      <c r="I32" s="445">
        <v>2</v>
      </c>
      <c r="J32" s="442">
        <v>26</v>
      </c>
      <c r="K32" s="446">
        <v>328</v>
      </c>
      <c r="L32" s="447"/>
    </row>
    <row r="33" spans="1:12" s="448" customFormat="1" ht="20.100000000000001" customHeight="1">
      <c r="A33" s="466">
        <v>5</v>
      </c>
      <c r="B33" s="467" t="s">
        <v>120</v>
      </c>
      <c r="C33" s="442" t="s">
        <v>121</v>
      </c>
      <c r="D33" s="443">
        <v>36384</v>
      </c>
      <c r="E33" s="444" t="s">
        <v>72</v>
      </c>
      <c r="F33" s="445">
        <v>1</v>
      </c>
      <c r="G33" s="445">
        <v>0</v>
      </c>
      <c r="H33" s="445">
        <v>0</v>
      </c>
      <c r="I33" s="445">
        <v>0</v>
      </c>
      <c r="J33" s="442">
        <v>2</v>
      </c>
      <c r="K33" s="446">
        <v>58</v>
      </c>
      <c r="L33" s="447"/>
    </row>
    <row r="34" spans="1:12" s="448" customFormat="1" ht="20.100000000000001" customHeight="1">
      <c r="A34" s="466">
        <v>6</v>
      </c>
      <c r="B34" s="467" t="s">
        <v>122</v>
      </c>
      <c r="C34" s="442" t="s">
        <v>123</v>
      </c>
      <c r="D34" s="443">
        <v>36398</v>
      </c>
      <c r="E34" s="444" t="s">
        <v>124</v>
      </c>
      <c r="F34" s="445">
        <v>0</v>
      </c>
      <c r="G34" s="445">
        <v>3</v>
      </c>
      <c r="H34" s="445">
        <v>0</v>
      </c>
      <c r="I34" s="445">
        <v>0</v>
      </c>
      <c r="J34" s="442">
        <v>4</v>
      </c>
      <c r="K34" s="446">
        <v>40</v>
      </c>
      <c r="L34" s="447"/>
    </row>
    <row r="35" spans="1:12" s="448" customFormat="1" ht="20.100000000000001" customHeight="1">
      <c r="A35" s="440">
        <v>7</v>
      </c>
      <c r="B35" s="467" t="s">
        <v>125</v>
      </c>
      <c r="C35" s="442" t="s">
        <v>126</v>
      </c>
      <c r="D35" s="443">
        <v>36419</v>
      </c>
      <c r="E35" s="444" t="s">
        <v>86</v>
      </c>
      <c r="F35" s="445">
        <v>0</v>
      </c>
      <c r="G35" s="445">
        <v>15</v>
      </c>
      <c r="H35" s="445">
        <v>5</v>
      </c>
      <c r="I35" s="445">
        <v>0</v>
      </c>
      <c r="J35" s="442">
        <v>21</v>
      </c>
      <c r="K35" s="446">
        <v>238</v>
      </c>
      <c r="L35" s="447"/>
    </row>
    <row r="36" spans="1:12" s="448" customFormat="1" ht="20.100000000000001" customHeight="1">
      <c r="A36" s="466">
        <v>8</v>
      </c>
      <c r="B36" s="450" t="s">
        <v>127</v>
      </c>
      <c r="C36" s="442" t="s">
        <v>128</v>
      </c>
      <c r="D36" s="443">
        <v>37865</v>
      </c>
      <c r="E36" s="444" t="s">
        <v>45</v>
      </c>
      <c r="F36" s="445">
        <v>0</v>
      </c>
      <c r="G36" s="445">
        <v>0</v>
      </c>
      <c r="H36" s="445">
        <v>0</v>
      </c>
      <c r="I36" s="445">
        <v>0</v>
      </c>
      <c r="J36" s="442">
        <v>1</v>
      </c>
      <c r="K36" s="446">
        <v>17</v>
      </c>
      <c r="L36" s="447"/>
    </row>
    <row r="37" spans="1:12" s="448" customFormat="1" ht="20.100000000000001" customHeight="1">
      <c r="A37" s="466">
        <v>9</v>
      </c>
      <c r="B37" s="450" t="s">
        <v>129</v>
      </c>
      <c r="C37" s="442" t="s">
        <v>130</v>
      </c>
      <c r="D37" s="443">
        <v>39601</v>
      </c>
      <c r="E37" s="444" t="s">
        <v>72</v>
      </c>
      <c r="F37" s="445">
        <v>7</v>
      </c>
      <c r="G37" s="445">
        <v>16</v>
      </c>
      <c r="H37" s="445">
        <v>0</v>
      </c>
      <c r="I37" s="445">
        <v>0</v>
      </c>
      <c r="J37" s="442">
        <v>24</v>
      </c>
      <c r="K37" s="446">
        <v>232</v>
      </c>
      <c r="L37" s="447"/>
    </row>
    <row r="38" spans="1:12" s="448" customFormat="1" ht="20.100000000000001" customHeight="1">
      <c r="A38" s="440">
        <v>10</v>
      </c>
      <c r="B38" s="450" t="s">
        <v>131</v>
      </c>
      <c r="C38" s="442" t="s">
        <v>132</v>
      </c>
      <c r="D38" s="443">
        <v>39630</v>
      </c>
      <c r="E38" s="444" t="s">
        <v>86</v>
      </c>
      <c r="F38" s="445">
        <v>0</v>
      </c>
      <c r="G38" s="445">
        <v>32</v>
      </c>
      <c r="H38" s="445">
        <v>0</v>
      </c>
      <c r="I38" s="445">
        <v>16</v>
      </c>
      <c r="J38" s="442">
        <v>49</v>
      </c>
      <c r="K38" s="446">
        <v>450</v>
      </c>
      <c r="L38" s="447"/>
    </row>
    <row r="39" spans="1:12" s="459" customFormat="1" ht="20.100000000000001" customHeight="1">
      <c r="A39" s="451"/>
      <c r="B39" s="452" t="s">
        <v>103</v>
      </c>
      <c r="C39" s="453"/>
      <c r="D39" s="454"/>
      <c r="E39" s="455">
        <v>10</v>
      </c>
      <c r="F39" s="455">
        <v>9</v>
      </c>
      <c r="G39" s="455">
        <v>97</v>
      </c>
      <c r="H39" s="455">
        <v>5</v>
      </c>
      <c r="I39" s="456">
        <v>18</v>
      </c>
      <c r="J39" s="455">
        <v>139</v>
      </c>
      <c r="K39" s="457">
        <v>1586</v>
      </c>
      <c r="L39" s="458"/>
    </row>
    <row r="40" spans="1:12" s="418" customFormat="1" ht="20.100000000000001" customHeight="1">
      <c r="A40" s="434"/>
      <c r="B40" s="435" t="s">
        <v>133</v>
      </c>
      <c r="C40" s="436"/>
      <c r="D40" s="437"/>
      <c r="E40" s="437"/>
      <c r="F40" s="438"/>
      <c r="G40" s="438"/>
      <c r="H40" s="438"/>
      <c r="I40" s="438"/>
      <c r="J40" s="439"/>
      <c r="K40" s="439"/>
      <c r="L40" s="420"/>
    </row>
    <row r="41" spans="1:12" s="448" customFormat="1" ht="20.100000000000001" customHeight="1">
      <c r="A41" s="466">
        <v>1</v>
      </c>
      <c r="B41" s="450" t="s">
        <v>134</v>
      </c>
      <c r="C41" s="442" t="s">
        <v>135</v>
      </c>
      <c r="D41" s="443">
        <v>38769</v>
      </c>
      <c r="E41" s="444" t="s">
        <v>86</v>
      </c>
      <c r="F41" s="445">
        <v>0</v>
      </c>
      <c r="G41" s="445">
        <v>0</v>
      </c>
      <c r="H41" s="445">
        <v>0</v>
      </c>
      <c r="I41" s="445">
        <v>0</v>
      </c>
      <c r="J41" s="442">
        <v>1</v>
      </c>
      <c r="K41" s="446">
        <v>1</v>
      </c>
      <c r="L41" s="447"/>
    </row>
    <row r="42" spans="1:12" s="459" customFormat="1" ht="20.100000000000001" customHeight="1">
      <c r="A42" s="451"/>
      <c r="B42" s="452" t="s">
        <v>103</v>
      </c>
      <c r="C42" s="453"/>
      <c r="D42" s="454"/>
      <c r="E42" s="455">
        <v>1</v>
      </c>
      <c r="F42" s="455">
        <v>0</v>
      </c>
      <c r="G42" s="455">
        <v>0</v>
      </c>
      <c r="H42" s="455">
        <v>0</v>
      </c>
      <c r="I42" s="456">
        <v>0</v>
      </c>
      <c r="J42" s="455">
        <v>1</v>
      </c>
      <c r="K42" s="457">
        <v>1</v>
      </c>
      <c r="L42" s="458"/>
    </row>
    <row r="43" spans="1:12" s="418" customFormat="1" ht="20.100000000000001" customHeight="1">
      <c r="A43" s="434"/>
      <c r="B43" s="435" t="s">
        <v>136</v>
      </c>
      <c r="C43" s="436"/>
      <c r="D43" s="437"/>
      <c r="E43" s="437"/>
      <c r="F43" s="438"/>
      <c r="G43" s="438"/>
      <c r="H43" s="438"/>
      <c r="I43" s="438"/>
      <c r="J43" s="439"/>
      <c r="K43" s="439"/>
      <c r="L43" s="420"/>
    </row>
    <row r="44" spans="1:12" s="448" customFormat="1" ht="20.100000000000001" customHeight="1">
      <c r="A44" s="440">
        <v>1</v>
      </c>
      <c r="B44" s="450" t="s">
        <v>137</v>
      </c>
      <c r="C44" s="442" t="s">
        <v>138</v>
      </c>
      <c r="D44" s="443">
        <v>6227</v>
      </c>
      <c r="E44" s="444" t="s">
        <v>72</v>
      </c>
      <c r="F44" s="445">
        <v>0</v>
      </c>
      <c r="G44" s="445">
        <v>3</v>
      </c>
      <c r="H44" s="445">
        <v>0</v>
      </c>
      <c r="I44" s="445">
        <v>0</v>
      </c>
      <c r="J44" s="442">
        <v>4</v>
      </c>
      <c r="K44" s="446">
        <v>151</v>
      </c>
      <c r="L44" s="447"/>
    </row>
    <row r="45" spans="1:12" s="448" customFormat="1" ht="20.100000000000001" customHeight="1">
      <c r="A45" s="440">
        <v>2</v>
      </c>
      <c r="B45" s="450" t="s">
        <v>139</v>
      </c>
      <c r="C45" s="442" t="s">
        <v>140</v>
      </c>
      <c r="D45" s="443">
        <v>16162</v>
      </c>
      <c r="E45" s="444" t="s">
        <v>72</v>
      </c>
      <c r="F45" s="445">
        <v>0</v>
      </c>
      <c r="G45" s="445">
        <v>0</v>
      </c>
      <c r="H45" s="445">
        <v>0</v>
      </c>
      <c r="I45" s="445">
        <v>1</v>
      </c>
      <c r="J45" s="442">
        <v>2</v>
      </c>
      <c r="K45" s="446">
        <v>81</v>
      </c>
      <c r="L45" s="447"/>
    </row>
    <row r="46" spans="1:12" s="448" customFormat="1" ht="20.100000000000001" customHeight="1">
      <c r="A46" s="440">
        <v>3</v>
      </c>
      <c r="B46" s="450" t="s">
        <v>141</v>
      </c>
      <c r="C46" s="442" t="s">
        <v>142</v>
      </c>
      <c r="D46" s="443">
        <v>19914</v>
      </c>
      <c r="E46" s="444" t="s">
        <v>72</v>
      </c>
      <c r="F46" s="445">
        <v>2</v>
      </c>
      <c r="G46" s="445">
        <v>0</v>
      </c>
      <c r="H46" s="445">
        <v>0</v>
      </c>
      <c r="I46" s="445">
        <v>0</v>
      </c>
      <c r="J46" s="442">
        <v>3</v>
      </c>
      <c r="K46" s="446">
        <v>184</v>
      </c>
      <c r="L46" s="447"/>
    </row>
    <row r="47" spans="1:12" s="448" customFormat="1" ht="20.100000000000001" customHeight="1">
      <c r="A47" s="440">
        <v>4</v>
      </c>
      <c r="B47" s="467" t="s">
        <v>143</v>
      </c>
      <c r="C47" s="442" t="s">
        <v>144</v>
      </c>
      <c r="D47" s="443">
        <v>20922</v>
      </c>
      <c r="E47" s="444" t="s">
        <v>72</v>
      </c>
      <c r="F47" s="445">
        <v>1</v>
      </c>
      <c r="G47" s="445">
        <v>1</v>
      </c>
      <c r="H47" s="445">
        <v>0</v>
      </c>
      <c r="I47" s="445">
        <v>0</v>
      </c>
      <c r="J47" s="442">
        <v>3</v>
      </c>
      <c r="K47" s="446">
        <v>356</v>
      </c>
      <c r="L47" s="447"/>
    </row>
    <row r="48" spans="1:12" s="448" customFormat="1" ht="20.100000000000001" customHeight="1">
      <c r="A48" s="440">
        <v>5</v>
      </c>
      <c r="B48" s="450" t="s">
        <v>145</v>
      </c>
      <c r="C48" s="442" t="s">
        <v>146</v>
      </c>
      <c r="D48" s="443">
        <v>25126</v>
      </c>
      <c r="E48" s="444" t="s">
        <v>86</v>
      </c>
      <c r="F48" s="445">
        <v>0</v>
      </c>
      <c r="G48" s="445">
        <v>1</v>
      </c>
      <c r="H48" s="445">
        <v>0</v>
      </c>
      <c r="I48" s="445">
        <v>0</v>
      </c>
      <c r="J48" s="442">
        <v>2</v>
      </c>
      <c r="K48" s="446">
        <v>95</v>
      </c>
      <c r="L48" s="447"/>
    </row>
    <row r="49" spans="1:12" s="448" customFormat="1" ht="20.100000000000001" customHeight="1">
      <c r="A49" s="440">
        <v>6</v>
      </c>
      <c r="B49" s="450" t="s">
        <v>147</v>
      </c>
      <c r="C49" s="442" t="s">
        <v>148</v>
      </c>
      <c r="D49" s="443">
        <v>31413</v>
      </c>
      <c r="E49" s="444" t="s">
        <v>72</v>
      </c>
      <c r="F49" s="445">
        <v>4</v>
      </c>
      <c r="G49" s="445">
        <v>0</v>
      </c>
      <c r="H49" s="445">
        <v>0</v>
      </c>
      <c r="I49" s="445">
        <v>0</v>
      </c>
      <c r="J49" s="442">
        <v>5</v>
      </c>
      <c r="K49" s="446">
        <v>238</v>
      </c>
      <c r="L49" s="447"/>
    </row>
    <row r="50" spans="1:12" s="448" customFormat="1" ht="20.100000000000001" customHeight="1">
      <c r="A50" s="440">
        <v>7</v>
      </c>
      <c r="B50" s="450" t="s">
        <v>149</v>
      </c>
      <c r="C50" s="442" t="s">
        <v>150</v>
      </c>
      <c r="D50" s="443">
        <v>34213</v>
      </c>
      <c r="E50" s="444" t="s">
        <v>72</v>
      </c>
      <c r="F50" s="445">
        <v>0</v>
      </c>
      <c r="G50" s="445">
        <v>2</v>
      </c>
      <c r="H50" s="445">
        <v>0</v>
      </c>
      <c r="I50" s="445">
        <v>0</v>
      </c>
      <c r="J50" s="442">
        <v>3</v>
      </c>
      <c r="K50" s="446">
        <v>106</v>
      </c>
      <c r="L50" s="447"/>
    </row>
    <row r="51" spans="1:12" s="448" customFormat="1" ht="20.100000000000001" customHeight="1">
      <c r="A51" s="440">
        <v>8</v>
      </c>
      <c r="B51" s="467" t="s">
        <v>151</v>
      </c>
      <c r="C51" s="442" t="s">
        <v>152</v>
      </c>
      <c r="D51" s="443">
        <v>36609</v>
      </c>
      <c r="E51" s="444" t="s">
        <v>72</v>
      </c>
      <c r="F51" s="445">
        <v>1</v>
      </c>
      <c r="G51" s="445">
        <v>2</v>
      </c>
      <c r="H51" s="445">
        <v>0</v>
      </c>
      <c r="I51" s="445">
        <v>0</v>
      </c>
      <c r="J51" s="442">
        <v>4</v>
      </c>
      <c r="K51" s="446">
        <v>110</v>
      </c>
      <c r="L51" s="447"/>
    </row>
    <row r="52" spans="1:12" s="448" customFormat="1" ht="20.100000000000001" customHeight="1">
      <c r="A52" s="440">
        <v>9</v>
      </c>
      <c r="B52" s="450" t="s">
        <v>153</v>
      </c>
      <c r="C52" s="442" t="s">
        <v>154</v>
      </c>
      <c r="D52" s="443">
        <v>37294</v>
      </c>
      <c r="E52" s="444" t="s">
        <v>86</v>
      </c>
      <c r="F52" s="445">
        <v>1</v>
      </c>
      <c r="G52" s="445">
        <v>0</v>
      </c>
      <c r="H52" s="445">
        <v>0</v>
      </c>
      <c r="I52" s="445">
        <v>0</v>
      </c>
      <c r="J52" s="442">
        <v>2</v>
      </c>
      <c r="K52" s="446">
        <v>84</v>
      </c>
      <c r="L52" s="447"/>
    </row>
    <row r="53" spans="1:12" s="448" customFormat="1" ht="20.100000000000001" customHeight="1">
      <c r="A53" s="440">
        <v>10</v>
      </c>
      <c r="B53" s="450" t="s">
        <v>155</v>
      </c>
      <c r="C53" s="442" t="s">
        <v>156</v>
      </c>
      <c r="D53" s="443">
        <v>40148</v>
      </c>
      <c r="E53" s="444" t="s">
        <v>72</v>
      </c>
      <c r="F53" s="445">
        <v>0</v>
      </c>
      <c r="G53" s="445">
        <v>4</v>
      </c>
      <c r="H53" s="445">
        <v>0</v>
      </c>
      <c r="I53" s="445">
        <v>0</v>
      </c>
      <c r="J53" s="442">
        <v>5</v>
      </c>
      <c r="K53" s="446">
        <v>85</v>
      </c>
      <c r="L53" s="447"/>
    </row>
    <row r="54" spans="1:12" s="473" customFormat="1" ht="20.100000000000001" customHeight="1">
      <c r="A54" s="460">
        <v>11</v>
      </c>
      <c r="B54" s="450" t="s">
        <v>157</v>
      </c>
      <c r="C54" s="468" t="s">
        <v>158</v>
      </c>
      <c r="D54" s="469">
        <v>41334</v>
      </c>
      <c r="E54" s="470" t="s">
        <v>72</v>
      </c>
      <c r="F54" s="471" t="s">
        <v>159</v>
      </c>
      <c r="G54" s="471" t="s">
        <v>159</v>
      </c>
      <c r="H54" s="471" t="s">
        <v>159</v>
      </c>
      <c r="I54" s="471" t="s">
        <v>159</v>
      </c>
      <c r="J54" s="471" t="s">
        <v>159</v>
      </c>
      <c r="K54" s="471" t="s">
        <v>159</v>
      </c>
      <c r="L54" s="472"/>
    </row>
    <row r="55" spans="1:12" s="473" customFormat="1" ht="20.100000000000001" customHeight="1">
      <c r="A55" s="460">
        <v>12</v>
      </c>
      <c r="B55" s="450" t="s">
        <v>160</v>
      </c>
      <c r="C55" s="468" t="s">
        <v>161</v>
      </c>
      <c r="D55" s="469">
        <v>42607</v>
      </c>
      <c r="E55" s="470" t="s">
        <v>72</v>
      </c>
      <c r="F55" s="474">
        <v>0</v>
      </c>
      <c r="G55" s="474">
        <v>2</v>
      </c>
      <c r="H55" s="474">
        <v>0</v>
      </c>
      <c r="I55" s="474">
        <v>0</v>
      </c>
      <c r="J55" s="468">
        <v>3</v>
      </c>
      <c r="K55" s="475">
        <v>31</v>
      </c>
      <c r="L55" s="472"/>
    </row>
    <row r="56" spans="1:12" s="473" customFormat="1" ht="20.100000000000001" customHeight="1">
      <c r="A56" s="460">
        <v>13</v>
      </c>
      <c r="B56" s="450" t="s">
        <v>162</v>
      </c>
      <c r="C56" s="468" t="s">
        <v>163</v>
      </c>
      <c r="D56" s="469">
        <v>43739</v>
      </c>
      <c r="E56" s="470" t="s">
        <v>72</v>
      </c>
      <c r="F56" s="474">
        <v>0</v>
      </c>
      <c r="G56" s="474">
        <v>1</v>
      </c>
      <c r="H56" s="474">
        <v>0</v>
      </c>
      <c r="I56" s="474">
        <v>0</v>
      </c>
      <c r="J56" s="468">
        <v>2</v>
      </c>
      <c r="K56" s="475">
        <v>50</v>
      </c>
      <c r="L56" s="472"/>
    </row>
    <row r="57" spans="1:12" s="459" customFormat="1" ht="20.100000000000001" customHeight="1">
      <c r="A57" s="451"/>
      <c r="B57" s="452" t="s">
        <v>103</v>
      </c>
      <c r="C57" s="453"/>
      <c r="D57" s="454"/>
      <c r="E57" s="455">
        <v>13</v>
      </c>
      <c r="F57" s="455">
        <v>9</v>
      </c>
      <c r="G57" s="455">
        <v>16</v>
      </c>
      <c r="H57" s="455">
        <v>0</v>
      </c>
      <c r="I57" s="455">
        <v>1</v>
      </c>
      <c r="J57" s="455">
        <v>38</v>
      </c>
      <c r="K57" s="457">
        <v>1571</v>
      </c>
      <c r="L57" s="458"/>
    </row>
    <row r="58" spans="1:12" s="418" customFormat="1" ht="20.100000000000001" customHeight="1">
      <c r="A58" s="434"/>
      <c r="B58" s="435" t="s">
        <v>164</v>
      </c>
      <c r="C58" s="436"/>
      <c r="D58" s="437"/>
      <c r="E58" s="437"/>
      <c r="F58" s="438"/>
      <c r="G58" s="438"/>
      <c r="H58" s="438"/>
      <c r="I58" s="438"/>
      <c r="J58" s="439"/>
      <c r="K58" s="439"/>
      <c r="L58" s="420"/>
    </row>
    <row r="59" spans="1:12" s="448" customFormat="1" ht="20.100000000000001" customHeight="1">
      <c r="A59" s="440">
        <v>1</v>
      </c>
      <c r="B59" s="450" t="s">
        <v>165</v>
      </c>
      <c r="C59" s="442" t="s">
        <v>166</v>
      </c>
      <c r="D59" s="443">
        <v>27893</v>
      </c>
      <c r="E59" s="444" t="s">
        <v>72</v>
      </c>
      <c r="F59" s="445">
        <v>0</v>
      </c>
      <c r="G59" s="445">
        <v>0</v>
      </c>
      <c r="H59" s="445">
        <v>0</v>
      </c>
      <c r="I59" s="445">
        <v>7</v>
      </c>
      <c r="J59" s="442">
        <v>8</v>
      </c>
      <c r="K59" s="446">
        <v>259</v>
      </c>
      <c r="L59" s="447"/>
    </row>
    <row r="60" spans="1:12" s="448" customFormat="1" ht="20.100000000000001" customHeight="1">
      <c r="A60" s="440">
        <v>2</v>
      </c>
      <c r="B60" s="450" t="s">
        <v>167</v>
      </c>
      <c r="C60" s="442" t="s">
        <v>168</v>
      </c>
      <c r="D60" s="443">
        <v>28626</v>
      </c>
      <c r="E60" s="444" t="s">
        <v>72</v>
      </c>
      <c r="F60" s="445">
        <v>0</v>
      </c>
      <c r="G60" s="445">
        <v>0</v>
      </c>
      <c r="H60" s="445">
        <v>0</v>
      </c>
      <c r="I60" s="445">
        <v>0</v>
      </c>
      <c r="J60" s="442">
        <v>1</v>
      </c>
      <c r="K60" s="446">
        <v>0</v>
      </c>
      <c r="L60" s="447"/>
    </row>
    <row r="61" spans="1:12" s="448" customFormat="1" ht="20.100000000000001" customHeight="1">
      <c r="A61" s="440">
        <v>3</v>
      </c>
      <c r="B61" s="450" t="s">
        <v>169</v>
      </c>
      <c r="C61" s="442" t="s">
        <v>170</v>
      </c>
      <c r="D61" s="443">
        <v>39030</v>
      </c>
      <c r="E61" s="444" t="s">
        <v>72</v>
      </c>
      <c r="F61" s="445">
        <v>0</v>
      </c>
      <c r="G61" s="445">
        <v>0</v>
      </c>
      <c r="H61" s="445">
        <v>0</v>
      </c>
      <c r="I61" s="445">
        <v>2</v>
      </c>
      <c r="J61" s="442">
        <v>3</v>
      </c>
      <c r="K61" s="446">
        <v>1075</v>
      </c>
      <c r="L61" s="447"/>
    </row>
    <row r="62" spans="1:12" s="459" customFormat="1" ht="20.100000000000001" customHeight="1">
      <c r="A62" s="451"/>
      <c r="B62" s="452" t="s">
        <v>103</v>
      </c>
      <c r="C62" s="453"/>
      <c r="D62" s="454"/>
      <c r="E62" s="455">
        <v>3</v>
      </c>
      <c r="F62" s="455">
        <v>0</v>
      </c>
      <c r="G62" s="455">
        <v>0</v>
      </c>
      <c r="H62" s="455">
        <v>0</v>
      </c>
      <c r="I62" s="456">
        <v>9</v>
      </c>
      <c r="J62" s="455">
        <v>12</v>
      </c>
      <c r="K62" s="457">
        <v>1334</v>
      </c>
      <c r="L62" s="458"/>
    </row>
    <row r="63" spans="1:12" s="418" customFormat="1" ht="20.100000000000001" customHeight="1">
      <c r="A63" s="434"/>
      <c r="B63" s="435" t="s">
        <v>171</v>
      </c>
      <c r="C63" s="436"/>
      <c r="D63" s="437"/>
      <c r="E63" s="437"/>
      <c r="F63" s="438"/>
      <c r="G63" s="438"/>
      <c r="H63" s="438"/>
      <c r="I63" s="438"/>
      <c r="J63" s="439"/>
      <c r="K63" s="439"/>
      <c r="L63" s="420"/>
    </row>
    <row r="64" spans="1:12" s="448" customFormat="1" ht="20.100000000000001" customHeight="1">
      <c r="A64" s="440">
        <v>1</v>
      </c>
      <c r="B64" s="450" t="s">
        <v>172</v>
      </c>
      <c r="C64" s="442" t="s">
        <v>173</v>
      </c>
      <c r="D64" s="443">
        <v>36000</v>
      </c>
      <c r="E64" s="444" t="s">
        <v>72</v>
      </c>
      <c r="F64" s="445">
        <v>0</v>
      </c>
      <c r="G64" s="445">
        <v>0</v>
      </c>
      <c r="H64" s="445">
        <v>0</v>
      </c>
      <c r="I64" s="445">
        <v>3</v>
      </c>
      <c r="J64" s="442">
        <v>4</v>
      </c>
      <c r="K64" s="446">
        <v>123</v>
      </c>
      <c r="L64" s="447"/>
    </row>
    <row r="65" spans="1:17" s="485" customFormat="1" ht="25.5">
      <c r="A65" s="476">
        <v>2</v>
      </c>
      <c r="B65" s="477" t="s">
        <v>174</v>
      </c>
      <c r="C65" s="478" t="s">
        <v>175</v>
      </c>
      <c r="D65" s="479">
        <v>41962</v>
      </c>
      <c r="E65" s="480" t="s">
        <v>72</v>
      </c>
      <c r="F65" s="481">
        <v>0</v>
      </c>
      <c r="G65" s="481">
        <v>1</v>
      </c>
      <c r="H65" s="481">
        <v>0</v>
      </c>
      <c r="I65" s="481">
        <v>0</v>
      </c>
      <c r="J65" s="482">
        <v>2</v>
      </c>
      <c r="K65" s="483">
        <v>51</v>
      </c>
      <c r="L65" s="484"/>
    </row>
    <row r="66" spans="1:17" s="485" customFormat="1" ht="30" customHeight="1">
      <c r="A66" s="476">
        <v>3</v>
      </c>
      <c r="B66" s="486" t="s">
        <v>176</v>
      </c>
      <c r="C66" s="482" t="s">
        <v>177</v>
      </c>
      <c r="D66" s="479">
        <v>42706</v>
      </c>
      <c r="E66" s="480" t="s">
        <v>72</v>
      </c>
      <c r="F66" s="481">
        <v>0</v>
      </c>
      <c r="G66" s="481">
        <v>0</v>
      </c>
      <c r="H66" s="481">
        <v>0</v>
      </c>
      <c r="I66" s="481">
        <v>0</v>
      </c>
      <c r="J66" s="482">
        <v>1</v>
      </c>
      <c r="K66" s="483">
        <v>18</v>
      </c>
      <c r="L66" s="484"/>
    </row>
    <row r="67" spans="1:17" s="448" customFormat="1" ht="30" customHeight="1">
      <c r="A67" s="476">
        <v>4</v>
      </c>
      <c r="B67" s="487" t="s">
        <v>178</v>
      </c>
      <c r="C67" s="442" t="s">
        <v>179</v>
      </c>
      <c r="D67" s="443" t="s">
        <v>180</v>
      </c>
      <c r="E67" s="443" t="s">
        <v>180</v>
      </c>
      <c r="F67" s="443" t="s">
        <v>180</v>
      </c>
      <c r="G67" s="443" t="s">
        <v>180</v>
      </c>
      <c r="H67" s="443" t="s">
        <v>180</v>
      </c>
      <c r="I67" s="443" t="s">
        <v>180</v>
      </c>
      <c r="J67" s="443" t="s">
        <v>180</v>
      </c>
      <c r="K67" s="443" t="s">
        <v>180</v>
      </c>
      <c r="L67" s="447"/>
    </row>
    <row r="68" spans="1:17" s="459" customFormat="1" ht="20.100000000000001" customHeight="1">
      <c r="A68" s="451"/>
      <c r="B68" s="488" t="s">
        <v>103</v>
      </c>
      <c r="C68" s="489"/>
      <c r="D68" s="454"/>
      <c r="E68" s="457">
        <v>4</v>
      </c>
      <c r="F68" s="457">
        <v>0</v>
      </c>
      <c r="G68" s="457">
        <v>1</v>
      </c>
      <c r="H68" s="457">
        <v>0</v>
      </c>
      <c r="I68" s="457">
        <v>3</v>
      </c>
      <c r="J68" s="457">
        <v>7</v>
      </c>
      <c r="K68" s="457">
        <v>192</v>
      </c>
      <c r="L68" s="458"/>
    </row>
    <row r="69" spans="1:17" s="418" customFormat="1" ht="20.100000000000001" customHeight="1">
      <c r="A69" s="490"/>
      <c r="B69" s="491"/>
      <c r="C69" s="492"/>
      <c r="D69" s="493"/>
      <c r="E69" s="494"/>
      <c r="F69" s="494"/>
      <c r="G69" s="495"/>
      <c r="H69" s="494"/>
      <c r="I69" s="494"/>
      <c r="J69" s="494"/>
      <c r="K69" s="494"/>
      <c r="L69" s="420"/>
    </row>
    <row r="70" spans="1:17">
      <c r="A70" s="542" t="s">
        <v>58</v>
      </c>
      <c r="B70" s="542"/>
      <c r="C70" s="542"/>
      <c r="D70" s="542"/>
      <c r="E70" s="542"/>
      <c r="F70" s="542"/>
      <c r="G70" s="542"/>
      <c r="H70" s="542"/>
      <c r="I70" s="542"/>
      <c r="J70" s="542"/>
      <c r="K70" s="542"/>
      <c r="L70" s="420"/>
      <c r="M70" s="418"/>
      <c r="N70" s="418"/>
      <c r="O70" s="418"/>
      <c r="P70" s="418"/>
      <c r="Q70" s="418"/>
    </row>
    <row r="71" spans="1:17">
      <c r="A71" s="542" t="str">
        <f>+A3</f>
        <v>Al 30 de Junio de 2020</v>
      </c>
      <c r="B71" s="542"/>
      <c r="C71" s="542"/>
      <c r="D71" s="542"/>
      <c r="E71" s="542"/>
      <c r="F71" s="542"/>
      <c r="G71" s="542"/>
      <c r="H71" s="542"/>
      <c r="I71" s="542"/>
      <c r="J71" s="542"/>
      <c r="K71" s="542"/>
      <c r="L71" s="420"/>
      <c r="M71" s="418"/>
      <c r="N71" s="418"/>
      <c r="O71" s="418"/>
      <c r="P71" s="418"/>
      <c r="Q71" s="418"/>
    </row>
    <row r="72" spans="1:17">
      <c r="A72" s="422"/>
      <c r="B72" s="423"/>
      <c r="C72" s="423"/>
      <c r="D72" s="424"/>
      <c r="E72" s="424"/>
      <c r="F72" s="422"/>
      <c r="G72" s="425"/>
      <c r="H72" s="422"/>
      <c r="I72" s="422"/>
      <c r="J72" s="422"/>
      <c r="K72" s="422"/>
      <c r="L72" s="420"/>
      <c r="M72" s="418"/>
      <c r="N72" s="418"/>
      <c r="O72" s="418"/>
      <c r="P72" s="418"/>
      <c r="Q72" s="418"/>
    </row>
    <row r="73" spans="1:17" s="418" customFormat="1" ht="38.25">
      <c r="A73" s="496" t="s">
        <v>60</v>
      </c>
      <c r="B73" s="496" t="s">
        <v>61</v>
      </c>
      <c r="C73" s="497" t="s">
        <v>62</v>
      </c>
      <c r="D73" s="498" t="s">
        <v>63</v>
      </c>
      <c r="E73" s="498" t="s">
        <v>64</v>
      </c>
      <c r="F73" s="499" t="s">
        <v>5</v>
      </c>
      <c r="G73" s="499" t="s">
        <v>6</v>
      </c>
      <c r="H73" s="499" t="s">
        <v>7</v>
      </c>
      <c r="I73" s="499" t="s">
        <v>65</v>
      </c>
      <c r="J73" s="500" t="s">
        <v>66</v>
      </c>
      <c r="K73" s="501" t="s">
        <v>67</v>
      </c>
      <c r="L73" s="420"/>
    </row>
    <row r="74" spans="1:17" s="418" customFormat="1" ht="20.100000000000001" customHeight="1">
      <c r="A74" s="434"/>
      <c r="B74" s="435" t="s">
        <v>181</v>
      </c>
      <c r="C74" s="436"/>
      <c r="D74" s="437"/>
      <c r="E74" s="437"/>
      <c r="F74" s="438"/>
      <c r="G74" s="438"/>
      <c r="H74" s="438"/>
      <c r="I74" s="438"/>
      <c r="J74" s="439"/>
      <c r="K74" s="439"/>
      <c r="L74" s="420"/>
    </row>
    <row r="75" spans="1:17" s="448" customFormat="1" ht="20.100000000000001" customHeight="1">
      <c r="A75" s="476">
        <v>1</v>
      </c>
      <c r="B75" s="502" t="s">
        <v>182</v>
      </c>
      <c r="C75" s="482" t="s">
        <v>183</v>
      </c>
      <c r="D75" s="479">
        <v>21976</v>
      </c>
      <c r="E75" s="480" t="s">
        <v>72</v>
      </c>
      <c r="F75" s="481">
        <v>1</v>
      </c>
      <c r="G75" s="481">
        <v>26</v>
      </c>
      <c r="H75" s="481">
        <v>0</v>
      </c>
      <c r="I75" s="481">
        <v>0</v>
      </c>
      <c r="J75" s="482">
        <v>28</v>
      </c>
      <c r="K75" s="483">
        <v>6207</v>
      </c>
      <c r="L75" s="447"/>
    </row>
    <row r="76" spans="1:17" s="448" customFormat="1" ht="20.100000000000001" customHeight="1">
      <c r="A76" s="440">
        <v>2</v>
      </c>
      <c r="B76" s="502" t="s">
        <v>184</v>
      </c>
      <c r="C76" s="442" t="s">
        <v>185</v>
      </c>
      <c r="D76" s="443">
        <v>26459</v>
      </c>
      <c r="E76" s="444" t="s">
        <v>72</v>
      </c>
      <c r="F76" s="445">
        <v>0</v>
      </c>
      <c r="G76" s="445">
        <v>1</v>
      </c>
      <c r="H76" s="445">
        <v>0</v>
      </c>
      <c r="I76" s="445">
        <v>0</v>
      </c>
      <c r="J76" s="442">
        <v>2</v>
      </c>
      <c r="K76" s="446">
        <v>326</v>
      </c>
      <c r="L76" s="447"/>
    </row>
    <row r="77" spans="1:17" s="448" customFormat="1" ht="30" customHeight="1">
      <c r="A77" s="476">
        <v>3</v>
      </c>
      <c r="B77" s="503" t="s">
        <v>186</v>
      </c>
      <c r="C77" s="482" t="s">
        <v>187</v>
      </c>
      <c r="D77" s="479">
        <v>27880</v>
      </c>
      <c r="E77" s="480" t="s">
        <v>72</v>
      </c>
      <c r="F77" s="481">
        <v>0</v>
      </c>
      <c r="G77" s="481">
        <v>5</v>
      </c>
      <c r="H77" s="481">
        <v>0</v>
      </c>
      <c r="I77" s="481">
        <v>0</v>
      </c>
      <c r="J77" s="482">
        <v>6</v>
      </c>
      <c r="K77" s="483">
        <v>475</v>
      </c>
      <c r="L77" s="447"/>
    </row>
    <row r="78" spans="1:17" s="448" customFormat="1" ht="20.100000000000001" customHeight="1">
      <c r="A78" s="476">
        <v>4</v>
      </c>
      <c r="B78" s="504" t="s">
        <v>188</v>
      </c>
      <c r="C78" s="482" t="s">
        <v>189</v>
      </c>
      <c r="D78" s="479">
        <v>29434</v>
      </c>
      <c r="E78" s="480" t="s">
        <v>72</v>
      </c>
      <c r="F78" s="481">
        <v>0</v>
      </c>
      <c r="G78" s="481">
        <v>3</v>
      </c>
      <c r="H78" s="481">
        <v>0</v>
      </c>
      <c r="I78" s="481">
        <v>0</v>
      </c>
      <c r="J78" s="482">
        <v>4</v>
      </c>
      <c r="K78" s="483">
        <v>330</v>
      </c>
      <c r="L78" s="447"/>
    </row>
    <row r="79" spans="1:17" s="485" customFormat="1" ht="30" customHeight="1">
      <c r="A79" s="476">
        <v>5</v>
      </c>
      <c r="B79" s="503" t="s">
        <v>190</v>
      </c>
      <c r="C79" s="482" t="s">
        <v>191</v>
      </c>
      <c r="D79" s="479">
        <v>32686</v>
      </c>
      <c r="E79" s="480" t="s">
        <v>72</v>
      </c>
      <c r="F79" s="481">
        <v>0</v>
      </c>
      <c r="G79" s="481">
        <v>0</v>
      </c>
      <c r="H79" s="481">
        <v>0</v>
      </c>
      <c r="I79" s="481">
        <v>2</v>
      </c>
      <c r="J79" s="482">
        <v>3</v>
      </c>
      <c r="K79" s="483">
        <v>48</v>
      </c>
      <c r="L79" s="484"/>
    </row>
    <row r="80" spans="1:17" s="459" customFormat="1" ht="20.100000000000001" customHeight="1">
      <c r="A80" s="451"/>
      <c r="B80" s="452" t="s">
        <v>103</v>
      </c>
      <c r="C80" s="453"/>
      <c r="D80" s="454"/>
      <c r="E80" s="455">
        <v>5</v>
      </c>
      <c r="F80" s="455">
        <v>1</v>
      </c>
      <c r="G80" s="455">
        <v>35</v>
      </c>
      <c r="H80" s="455">
        <v>0</v>
      </c>
      <c r="I80" s="456">
        <v>2</v>
      </c>
      <c r="J80" s="455">
        <v>43</v>
      </c>
      <c r="K80" s="457">
        <v>7386</v>
      </c>
      <c r="L80" s="458"/>
    </row>
    <row r="81" spans="1:12" s="418" customFormat="1" ht="20.100000000000001" customHeight="1">
      <c r="A81" s="434"/>
      <c r="B81" s="435" t="s">
        <v>192</v>
      </c>
      <c r="C81" s="436"/>
      <c r="D81" s="437"/>
      <c r="E81" s="437"/>
      <c r="F81" s="438"/>
      <c r="G81" s="438"/>
      <c r="H81" s="438"/>
      <c r="I81" s="438"/>
      <c r="J81" s="439"/>
      <c r="K81" s="439"/>
      <c r="L81" s="420"/>
    </row>
    <row r="82" spans="1:12" s="448" customFormat="1" ht="20.100000000000001" customHeight="1">
      <c r="A82" s="440">
        <v>1</v>
      </c>
      <c r="B82" s="441" t="s">
        <v>193</v>
      </c>
      <c r="C82" s="442" t="s">
        <v>194</v>
      </c>
      <c r="D82" s="443">
        <v>34222</v>
      </c>
      <c r="E82" s="444" t="s">
        <v>72</v>
      </c>
      <c r="F82" s="445">
        <v>0</v>
      </c>
      <c r="G82" s="445">
        <v>0</v>
      </c>
      <c r="H82" s="445">
        <v>0</v>
      </c>
      <c r="I82" s="445">
        <v>0</v>
      </c>
      <c r="J82" s="442">
        <v>1</v>
      </c>
      <c r="K82" s="446">
        <v>9</v>
      </c>
      <c r="L82" s="447"/>
    </row>
    <row r="83" spans="1:12" s="459" customFormat="1" ht="20.100000000000001" customHeight="1">
      <c r="A83" s="451"/>
      <c r="B83" s="452" t="s">
        <v>103</v>
      </c>
      <c r="C83" s="453"/>
      <c r="D83" s="454"/>
      <c r="E83" s="455">
        <v>1</v>
      </c>
      <c r="F83" s="455">
        <v>0</v>
      </c>
      <c r="G83" s="455">
        <v>0</v>
      </c>
      <c r="H83" s="455">
        <v>0</v>
      </c>
      <c r="I83" s="456">
        <v>0</v>
      </c>
      <c r="J83" s="455">
        <v>1</v>
      </c>
      <c r="K83" s="457">
        <v>9</v>
      </c>
      <c r="L83" s="458"/>
    </row>
    <row r="84" spans="1:12" s="418" customFormat="1" ht="20.100000000000001" customHeight="1">
      <c r="A84" s="434"/>
      <c r="B84" s="435" t="s">
        <v>195</v>
      </c>
      <c r="C84" s="436"/>
      <c r="D84" s="437"/>
      <c r="E84" s="437"/>
      <c r="F84" s="438"/>
      <c r="G84" s="438"/>
      <c r="H84" s="438"/>
      <c r="I84" s="438"/>
      <c r="J84" s="439"/>
      <c r="K84" s="439"/>
      <c r="L84" s="420"/>
    </row>
    <row r="85" spans="1:12" s="448" customFormat="1" ht="20.100000000000001" customHeight="1">
      <c r="A85" s="440">
        <v>1</v>
      </c>
      <c r="B85" s="441" t="s">
        <v>196</v>
      </c>
      <c r="C85" s="482" t="s">
        <v>197</v>
      </c>
      <c r="D85" s="443">
        <v>33047</v>
      </c>
      <c r="E85" s="444" t="s">
        <v>72</v>
      </c>
      <c r="F85" s="445">
        <v>0</v>
      </c>
      <c r="G85" s="445">
        <v>0</v>
      </c>
      <c r="H85" s="445">
        <v>0</v>
      </c>
      <c r="I85" s="445">
        <v>0</v>
      </c>
      <c r="J85" s="442">
        <v>1</v>
      </c>
      <c r="K85" s="446">
        <v>8</v>
      </c>
      <c r="L85" s="447"/>
    </row>
    <row r="86" spans="1:12" s="448" customFormat="1" ht="20.100000000000001" customHeight="1">
      <c r="A86" s="440">
        <v>2</v>
      </c>
      <c r="B86" s="441" t="s">
        <v>198</v>
      </c>
      <c r="C86" s="482" t="s">
        <v>199</v>
      </c>
      <c r="D86" s="443">
        <v>33115</v>
      </c>
      <c r="E86" s="444" t="s">
        <v>86</v>
      </c>
      <c r="F86" s="445">
        <v>0</v>
      </c>
      <c r="G86" s="445">
        <v>0</v>
      </c>
      <c r="H86" s="445">
        <v>0</v>
      </c>
      <c r="I86" s="445">
        <v>0</v>
      </c>
      <c r="J86" s="442">
        <v>1</v>
      </c>
      <c r="K86" s="446">
        <v>2</v>
      </c>
      <c r="L86" s="447"/>
    </row>
    <row r="87" spans="1:12" s="448" customFormat="1" ht="20.100000000000001" customHeight="1">
      <c r="A87" s="440">
        <v>3</v>
      </c>
      <c r="B87" s="441" t="s">
        <v>200</v>
      </c>
      <c r="C87" s="482" t="s">
        <v>201</v>
      </c>
      <c r="D87" s="443">
        <v>33115</v>
      </c>
      <c r="E87" s="444" t="s">
        <v>72</v>
      </c>
      <c r="F87" s="445">
        <v>0</v>
      </c>
      <c r="G87" s="445">
        <v>0</v>
      </c>
      <c r="H87" s="445">
        <v>0</v>
      </c>
      <c r="I87" s="445">
        <v>0</v>
      </c>
      <c r="J87" s="442">
        <v>1</v>
      </c>
      <c r="K87" s="446">
        <v>13</v>
      </c>
      <c r="L87" s="447"/>
    </row>
    <row r="88" spans="1:12" s="448" customFormat="1" ht="20.100000000000001" customHeight="1">
      <c r="A88" s="460">
        <v>4</v>
      </c>
      <c r="B88" s="441" t="s">
        <v>202</v>
      </c>
      <c r="C88" s="482" t="s">
        <v>203</v>
      </c>
      <c r="D88" s="443">
        <v>34173</v>
      </c>
      <c r="E88" s="444" t="s">
        <v>72</v>
      </c>
      <c r="F88" s="445">
        <v>0</v>
      </c>
      <c r="G88" s="445">
        <v>0</v>
      </c>
      <c r="H88" s="445">
        <v>0</v>
      </c>
      <c r="I88" s="445">
        <v>0</v>
      </c>
      <c r="J88" s="442">
        <v>1</v>
      </c>
      <c r="K88" s="446">
        <v>5</v>
      </c>
      <c r="L88" s="447"/>
    </row>
    <row r="89" spans="1:12" s="448" customFormat="1" ht="20.100000000000001" customHeight="1">
      <c r="A89" s="440">
        <v>5</v>
      </c>
      <c r="B89" s="450" t="s">
        <v>204</v>
      </c>
      <c r="C89" s="482" t="s">
        <v>205</v>
      </c>
      <c r="D89" s="443">
        <v>34160</v>
      </c>
      <c r="E89" s="444" t="s">
        <v>72</v>
      </c>
      <c r="F89" s="445">
        <v>0</v>
      </c>
      <c r="G89" s="445">
        <v>0</v>
      </c>
      <c r="H89" s="445">
        <v>0</v>
      </c>
      <c r="I89" s="445">
        <v>0</v>
      </c>
      <c r="J89" s="442">
        <v>1</v>
      </c>
      <c r="K89" s="446">
        <v>5</v>
      </c>
      <c r="L89" s="447"/>
    </row>
    <row r="90" spans="1:12" s="448" customFormat="1" ht="20.100000000000001" customHeight="1">
      <c r="A90" s="440">
        <v>6</v>
      </c>
      <c r="B90" s="441" t="s">
        <v>206</v>
      </c>
      <c r="C90" s="482" t="s">
        <v>207</v>
      </c>
      <c r="D90" s="443">
        <v>34180</v>
      </c>
      <c r="E90" s="444" t="s">
        <v>86</v>
      </c>
      <c r="F90" s="445">
        <v>0</v>
      </c>
      <c r="G90" s="445">
        <v>0</v>
      </c>
      <c r="H90" s="445">
        <v>0</v>
      </c>
      <c r="I90" s="445">
        <v>0</v>
      </c>
      <c r="J90" s="442">
        <v>1</v>
      </c>
      <c r="K90" s="446">
        <v>2</v>
      </c>
      <c r="L90" s="447"/>
    </row>
    <row r="91" spans="1:12" s="448" customFormat="1" ht="20.100000000000001" customHeight="1">
      <c r="A91" s="440">
        <v>7</v>
      </c>
      <c r="B91" s="441" t="s">
        <v>208</v>
      </c>
      <c r="C91" s="442" t="s">
        <v>90</v>
      </c>
      <c r="D91" s="443">
        <v>34912</v>
      </c>
      <c r="E91" s="444" t="s">
        <v>72</v>
      </c>
      <c r="F91" s="445">
        <v>0</v>
      </c>
      <c r="G91" s="445">
        <v>0</v>
      </c>
      <c r="H91" s="445">
        <v>1</v>
      </c>
      <c r="I91" s="445">
        <v>0</v>
      </c>
      <c r="J91" s="442">
        <v>2</v>
      </c>
      <c r="K91" s="446">
        <v>1</v>
      </c>
      <c r="L91" s="447"/>
    </row>
    <row r="92" spans="1:12" s="459" customFormat="1" ht="20.100000000000001" customHeight="1">
      <c r="A92" s="451"/>
      <c r="B92" s="452" t="s">
        <v>103</v>
      </c>
      <c r="C92" s="453"/>
      <c r="D92" s="454"/>
      <c r="E92" s="455">
        <v>7</v>
      </c>
      <c r="F92" s="455">
        <v>0</v>
      </c>
      <c r="G92" s="455">
        <v>0</v>
      </c>
      <c r="H92" s="455">
        <v>1</v>
      </c>
      <c r="I92" s="456">
        <v>0</v>
      </c>
      <c r="J92" s="455">
        <v>8</v>
      </c>
      <c r="K92" s="457">
        <v>36</v>
      </c>
      <c r="L92" s="458"/>
    </row>
    <row r="93" spans="1:12" s="418" customFormat="1" ht="20.100000000000001" customHeight="1">
      <c r="A93" s="434"/>
      <c r="B93" s="435" t="s">
        <v>209</v>
      </c>
      <c r="C93" s="436"/>
      <c r="D93" s="437"/>
      <c r="E93" s="437"/>
      <c r="F93" s="438"/>
      <c r="G93" s="438"/>
      <c r="H93" s="438"/>
      <c r="I93" s="438"/>
      <c r="J93" s="439"/>
      <c r="K93" s="439"/>
      <c r="L93" s="420"/>
    </row>
    <row r="94" spans="1:12" s="448" customFormat="1" ht="20.100000000000001" customHeight="1">
      <c r="A94" s="440">
        <v>1</v>
      </c>
      <c r="B94" s="450" t="s">
        <v>210</v>
      </c>
      <c r="C94" s="442" t="s">
        <v>211</v>
      </c>
      <c r="D94" s="443">
        <v>24960</v>
      </c>
      <c r="E94" s="444" t="s">
        <v>86</v>
      </c>
      <c r="F94" s="445">
        <v>3</v>
      </c>
      <c r="G94" s="445">
        <v>0</v>
      </c>
      <c r="H94" s="445">
        <v>0</v>
      </c>
      <c r="I94" s="445">
        <v>3</v>
      </c>
      <c r="J94" s="442">
        <v>7</v>
      </c>
      <c r="K94" s="446">
        <v>112</v>
      </c>
      <c r="L94" s="447"/>
    </row>
    <row r="95" spans="1:12" s="448" customFormat="1" ht="20.100000000000001" customHeight="1">
      <c r="A95" s="440">
        <v>2</v>
      </c>
      <c r="B95" s="441" t="s">
        <v>212</v>
      </c>
      <c r="C95" s="442" t="s">
        <v>213</v>
      </c>
      <c r="D95" s="443">
        <v>26054</v>
      </c>
      <c r="E95" s="444" t="s">
        <v>72</v>
      </c>
      <c r="F95" s="445">
        <v>1</v>
      </c>
      <c r="G95" s="445">
        <v>0</v>
      </c>
      <c r="H95" s="445">
        <v>0</v>
      </c>
      <c r="I95" s="445">
        <v>0</v>
      </c>
      <c r="J95" s="442">
        <v>2</v>
      </c>
      <c r="K95" s="446">
        <v>86</v>
      </c>
      <c r="L95" s="447"/>
    </row>
    <row r="96" spans="1:12" s="448" customFormat="1" ht="20.100000000000001" customHeight="1">
      <c r="A96" s="460">
        <v>3</v>
      </c>
      <c r="B96" s="441" t="s">
        <v>214</v>
      </c>
      <c r="C96" s="442" t="s">
        <v>215</v>
      </c>
      <c r="D96" s="469">
        <v>31875</v>
      </c>
      <c r="E96" s="470" t="s">
        <v>86</v>
      </c>
      <c r="F96" s="474">
        <v>1</v>
      </c>
      <c r="G96" s="474">
        <v>0</v>
      </c>
      <c r="H96" s="474">
        <v>0</v>
      </c>
      <c r="I96" s="474">
        <v>0</v>
      </c>
      <c r="J96" s="468">
        <v>2</v>
      </c>
      <c r="K96" s="475">
        <v>24</v>
      </c>
      <c r="L96" s="447"/>
    </row>
    <row r="97" spans="1:12" s="448" customFormat="1" ht="20.100000000000001" customHeight="1">
      <c r="A97" s="440">
        <v>4</v>
      </c>
      <c r="B97" s="441" t="s">
        <v>216</v>
      </c>
      <c r="C97" s="442" t="s">
        <v>217</v>
      </c>
      <c r="D97" s="443">
        <v>34738</v>
      </c>
      <c r="E97" s="444" t="s">
        <v>86</v>
      </c>
      <c r="F97" s="445">
        <v>0</v>
      </c>
      <c r="G97" s="445">
        <v>0</v>
      </c>
      <c r="H97" s="445">
        <v>0</v>
      </c>
      <c r="I97" s="445">
        <v>1</v>
      </c>
      <c r="J97" s="442">
        <v>2</v>
      </c>
      <c r="K97" s="446">
        <v>24</v>
      </c>
      <c r="L97" s="447"/>
    </row>
    <row r="98" spans="1:12" s="459" customFormat="1" ht="20.100000000000001" customHeight="1">
      <c r="A98" s="451"/>
      <c r="B98" s="452" t="s">
        <v>103</v>
      </c>
      <c r="C98" s="453"/>
      <c r="D98" s="454"/>
      <c r="E98" s="455">
        <v>4</v>
      </c>
      <c r="F98" s="455">
        <v>5</v>
      </c>
      <c r="G98" s="455">
        <v>0</v>
      </c>
      <c r="H98" s="455">
        <v>0</v>
      </c>
      <c r="I98" s="456">
        <v>4</v>
      </c>
      <c r="J98" s="455">
        <v>13</v>
      </c>
      <c r="K98" s="457">
        <v>246</v>
      </c>
      <c r="L98" s="458"/>
    </row>
    <row r="99" spans="1:12" s="418" customFormat="1" ht="20.100000000000001" customHeight="1">
      <c r="A99" s="434"/>
      <c r="B99" s="435" t="s">
        <v>218</v>
      </c>
      <c r="C99" s="436"/>
      <c r="D99" s="437"/>
      <c r="E99" s="437"/>
      <c r="F99" s="438"/>
      <c r="G99" s="438"/>
      <c r="H99" s="438"/>
      <c r="I99" s="438"/>
      <c r="J99" s="439"/>
      <c r="K99" s="439"/>
      <c r="L99" s="420"/>
    </row>
    <row r="100" spans="1:12" s="448" customFormat="1" ht="20.100000000000001" customHeight="1">
      <c r="A100" s="440">
        <v>1</v>
      </c>
      <c r="B100" s="505" t="s">
        <v>219</v>
      </c>
      <c r="C100" s="442" t="s">
        <v>220</v>
      </c>
      <c r="D100" s="443">
        <v>33792</v>
      </c>
      <c r="E100" s="444" t="s">
        <v>72</v>
      </c>
      <c r="F100" s="445">
        <v>0</v>
      </c>
      <c r="G100" s="445">
        <v>1</v>
      </c>
      <c r="H100" s="445">
        <v>0</v>
      </c>
      <c r="I100" s="445">
        <v>0</v>
      </c>
      <c r="J100" s="442">
        <v>2</v>
      </c>
      <c r="K100" s="446">
        <v>3</v>
      </c>
      <c r="L100" s="447"/>
    </row>
    <row r="101" spans="1:12" s="448" customFormat="1" ht="20.100000000000001" customHeight="1">
      <c r="A101" s="440">
        <v>2</v>
      </c>
      <c r="B101" s="505" t="s">
        <v>221</v>
      </c>
      <c r="C101" s="442" t="s">
        <v>222</v>
      </c>
      <c r="D101" s="443">
        <v>33812</v>
      </c>
      <c r="E101" s="444" t="s">
        <v>72</v>
      </c>
      <c r="F101" s="445">
        <v>0</v>
      </c>
      <c r="G101" s="445">
        <v>0</v>
      </c>
      <c r="H101" s="445">
        <v>47</v>
      </c>
      <c r="I101" s="445">
        <v>0</v>
      </c>
      <c r="J101" s="442">
        <v>48</v>
      </c>
      <c r="K101" s="446">
        <v>58</v>
      </c>
      <c r="L101" s="447"/>
    </row>
    <row r="102" spans="1:12" s="448" customFormat="1" ht="20.100000000000001" customHeight="1">
      <c r="A102" s="440">
        <v>3</v>
      </c>
      <c r="B102" s="505" t="s">
        <v>223</v>
      </c>
      <c r="C102" s="442" t="s">
        <v>224</v>
      </c>
      <c r="D102" s="443">
        <v>33940</v>
      </c>
      <c r="E102" s="449" t="s">
        <v>72</v>
      </c>
      <c r="F102" s="445">
        <v>0</v>
      </c>
      <c r="G102" s="445">
        <v>0</v>
      </c>
      <c r="H102" s="445">
        <v>0</v>
      </c>
      <c r="I102" s="445">
        <v>0</v>
      </c>
      <c r="J102" s="442">
        <v>1</v>
      </c>
      <c r="K102" s="446">
        <v>1</v>
      </c>
      <c r="L102" s="447"/>
    </row>
    <row r="103" spans="1:12" s="459" customFormat="1" ht="20.100000000000001" customHeight="1">
      <c r="A103" s="451"/>
      <c r="B103" s="452" t="s">
        <v>103</v>
      </c>
      <c r="C103" s="453"/>
      <c r="D103" s="454"/>
      <c r="E103" s="455">
        <v>3</v>
      </c>
      <c r="F103" s="455">
        <v>0</v>
      </c>
      <c r="G103" s="455">
        <v>1</v>
      </c>
      <c r="H103" s="455">
        <v>47</v>
      </c>
      <c r="I103" s="456">
        <v>0</v>
      </c>
      <c r="J103" s="455">
        <v>51</v>
      </c>
      <c r="K103" s="457">
        <v>62</v>
      </c>
      <c r="L103" s="458"/>
    </row>
    <row r="104" spans="1:12" s="418" customFormat="1" ht="20.100000000000001" customHeight="1">
      <c r="A104" s="434"/>
      <c r="B104" s="435" t="s">
        <v>225</v>
      </c>
      <c r="C104" s="436"/>
      <c r="D104" s="437"/>
      <c r="E104" s="437"/>
      <c r="F104" s="438"/>
      <c r="G104" s="438"/>
      <c r="H104" s="438"/>
      <c r="I104" s="438"/>
      <c r="J104" s="439"/>
      <c r="K104" s="439"/>
      <c r="L104" s="420"/>
    </row>
    <row r="105" spans="1:12" s="485" customFormat="1" ht="27" customHeight="1">
      <c r="A105" s="476">
        <v>1</v>
      </c>
      <c r="B105" s="504" t="s">
        <v>226</v>
      </c>
      <c r="C105" s="482" t="s">
        <v>227</v>
      </c>
      <c r="D105" s="479">
        <v>38686</v>
      </c>
      <c r="E105" s="506" t="s">
        <v>228</v>
      </c>
      <c r="F105" s="481">
        <v>0</v>
      </c>
      <c r="G105" s="481">
        <v>16</v>
      </c>
      <c r="H105" s="481">
        <v>6</v>
      </c>
      <c r="I105" s="481">
        <v>22</v>
      </c>
      <c r="J105" s="482">
        <v>45</v>
      </c>
      <c r="K105" s="483">
        <v>259</v>
      </c>
      <c r="L105" s="484"/>
    </row>
    <row r="106" spans="1:12" s="448" customFormat="1" ht="20.100000000000001" customHeight="1">
      <c r="A106" s="440">
        <v>2</v>
      </c>
      <c r="B106" s="441" t="s">
        <v>229</v>
      </c>
      <c r="C106" s="442" t="s">
        <v>230</v>
      </c>
      <c r="D106" s="443">
        <v>38688</v>
      </c>
      <c r="E106" s="464" t="s">
        <v>231</v>
      </c>
      <c r="F106" s="445">
        <v>0</v>
      </c>
      <c r="G106" s="445">
        <v>25</v>
      </c>
      <c r="H106" s="445">
        <v>1</v>
      </c>
      <c r="I106" s="445">
        <v>50</v>
      </c>
      <c r="J106" s="442">
        <v>77</v>
      </c>
      <c r="K106" s="446">
        <v>255</v>
      </c>
      <c r="L106" s="447"/>
    </row>
    <row r="107" spans="1:12" s="448" customFormat="1" ht="20.100000000000001" customHeight="1">
      <c r="A107" s="440">
        <v>3</v>
      </c>
      <c r="B107" s="450" t="s">
        <v>232</v>
      </c>
      <c r="C107" s="442" t="s">
        <v>233</v>
      </c>
      <c r="D107" s="443">
        <v>39479</v>
      </c>
      <c r="E107" s="464" t="s">
        <v>72</v>
      </c>
      <c r="F107" s="445">
        <v>0</v>
      </c>
      <c r="G107" s="445">
        <v>17</v>
      </c>
      <c r="H107" s="445">
        <v>0</v>
      </c>
      <c r="I107" s="445">
        <v>9</v>
      </c>
      <c r="J107" s="442">
        <v>27</v>
      </c>
      <c r="K107" s="446">
        <v>184</v>
      </c>
      <c r="L107" s="447"/>
    </row>
    <row r="108" spans="1:12" s="448" customFormat="1" ht="27" customHeight="1">
      <c r="A108" s="476">
        <v>4</v>
      </c>
      <c r="B108" s="507" t="s">
        <v>234</v>
      </c>
      <c r="C108" s="482" t="s">
        <v>235</v>
      </c>
      <c r="D108" s="479">
        <v>39621</v>
      </c>
      <c r="E108" s="508" t="s">
        <v>77</v>
      </c>
      <c r="F108" s="481">
        <v>0</v>
      </c>
      <c r="G108" s="481">
        <v>16</v>
      </c>
      <c r="H108" s="481">
        <v>0</v>
      </c>
      <c r="I108" s="481">
        <v>12</v>
      </c>
      <c r="J108" s="482">
        <v>29</v>
      </c>
      <c r="K108" s="483">
        <v>191</v>
      </c>
      <c r="L108" s="447"/>
    </row>
    <row r="109" spans="1:12" s="448" customFormat="1" ht="20.100000000000001" customHeight="1">
      <c r="A109" s="440">
        <v>5</v>
      </c>
      <c r="B109" s="467" t="s">
        <v>236</v>
      </c>
      <c r="C109" s="442" t="s">
        <v>237</v>
      </c>
      <c r="D109" s="443">
        <v>39799</v>
      </c>
      <c r="E109" s="444" t="s">
        <v>86</v>
      </c>
      <c r="F109" s="445">
        <v>2</v>
      </c>
      <c r="G109" s="445">
        <v>20</v>
      </c>
      <c r="H109" s="445">
        <v>0</v>
      </c>
      <c r="I109" s="445">
        <v>62</v>
      </c>
      <c r="J109" s="442">
        <v>85</v>
      </c>
      <c r="K109" s="446">
        <v>233</v>
      </c>
      <c r="L109" s="447"/>
    </row>
    <row r="110" spans="1:12" s="459" customFormat="1" ht="20.100000000000001" customHeight="1">
      <c r="A110" s="451"/>
      <c r="B110" s="452" t="s">
        <v>103</v>
      </c>
      <c r="C110" s="453"/>
      <c r="D110" s="454"/>
      <c r="E110" s="455">
        <v>5</v>
      </c>
      <c r="F110" s="455">
        <v>2</v>
      </c>
      <c r="G110" s="455">
        <v>94</v>
      </c>
      <c r="H110" s="455">
        <v>7</v>
      </c>
      <c r="I110" s="456">
        <v>155</v>
      </c>
      <c r="J110" s="455">
        <v>263</v>
      </c>
      <c r="K110" s="457">
        <v>1122</v>
      </c>
      <c r="L110" s="458"/>
    </row>
    <row r="111" spans="1:12" s="418" customFormat="1" ht="20.100000000000001" customHeight="1">
      <c r="A111" s="434"/>
      <c r="B111" s="435" t="s">
        <v>238</v>
      </c>
      <c r="C111" s="436"/>
      <c r="D111" s="437"/>
      <c r="E111" s="437"/>
      <c r="F111" s="438"/>
      <c r="G111" s="438"/>
      <c r="H111" s="438"/>
      <c r="I111" s="438"/>
      <c r="J111" s="439"/>
      <c r="K111" s="439"/>
      <c r="L111" s="420"/>
    </row>
    <row r="112" spans="1:12" s="448" customFormat="1" ht="20.100000000000001" customHeight="1">
      <c r="A112" s="440">
        <v>1</v>
      </c>
      <c r="B112" s="509" t="s">
        <v>239</v>
      </c>
      <c r="C112" s="442" t="s">
        <v>240</v>
      </c>
      <c r="D112" s="443">
        <v>37457</v>
      </c>
      <c r="E112" s="464" t="s">
        <v>72</v>
      </c>
      <c r="F112" s="445">
        <v>0</v>
      </c>
      <c r="G112" s="445">
        <v>0</v>
      </c>
      <c r="H112" s="445">
        <v>0</v>
      </c>
      <c r="I112" s="445">
        <v>0</v>
      </c>
      <c r="J112" s="442">
        <v>1</v>
      </c>
      <c r="K112" s="446">
        <v>8</v>
      </c>
      <c r="L112" s="447"/>
    </row>
    <row r="113" spans="1:12" s="448" customFormat="1" ht="20.100000000000001" customHeight="1">
      <c r="A113" s="440">
        <v>2</v>
      </c>
      <c r="B113" s="505" t="s">
        <v>241</v>
      </c>
      <c r="C113" s="442" t="s">
        <v>242</v>
      </c>
      <c r="D113" s="443">
        <v>39042</v>
      </c>
      <c r="E113" s="464" t="s">
        <v>72</v>
      </c>
      <c r="F113" s="445">
        <v>0</v>
      </c>
      <c r="G113" s="445">
        <v>1</v>
      </c>
      <c r="H113" s="445">
        <v>0</v>
      </c>
      <c r="I113" s="445">
        <v>0</v>
      </c>
      <c r="J113" s="442">
        <v>2</v>
      </c>
      <c r="K113" s="446">
        <v>18</v>
      </c>
      <c r="L113" s="447"/>
    </row>
    <row r="114" spans="1:12" s="459" customFormat="1" ht="20.100000000000001" customHeight="1">
      <c r="A114" s="451"/>
      <c r="B114" s="452" t="s">
        <v>103</v>
      </c>
      <c r="C114" s="453"/>
      <c r="D114" s="454"/>
      <c r="E114" s="455">
        <v>2</v>
      </c>
      <c r="F114" s="455">
        <v>0</v>
      </c>
      <c r="G114" s="455">
        <v>1</v>
      </c>
      <c r="H114" s="455">
        <v>0</v>
      </c>
      <c r="I114" s="456">
        <v>0</v>
      </c>
      <c r="J114" s="455">
        <v>3</v>
      </c>
      <c r="K114" s="457">
        <v>26</v>
      </c>
      <c r="L114" s="458"/>
    </row>
    <row r="115" spans="1:12" s="418" customFormat="1" ht="20.100000000000001" customHeight="1">
      <c r="A115" s="434"/>
      <c r="B115" s="435" t="s">
        <v>243</v>
      </c>
      <c r="C115" s="436"/>
      <c r="D115" s="437"/>
      <c r="E115" s="437"/>
      <c r="F115" s="438"/>
      <c r="G115" s="438"/>
      <c r="H115" s="438"/>
      <c r="I115" s="438"/>
      <c r="J115" s="439"/>
      <c r="K115" s="439"/>
      <c r="L115" s="420"/>
    </row>
    <row r="116" spans="1:12" s="448" customFormat="1" ht="20.100000000000001" customHeight="1">
      <c r="A116" s="440">
        <v>1</v>
      </c>
      <c r="B116" s="467" t="s">
        <v>244</v>
      </c>
      <c r="C116" s="442" t="s">
        <v>245</v>
      </c>
      <c r="D116" s="443">
        <v>38156</v>
      </c>
      <c r="E116" s="464" t="s">
        <v>86</v>
      </c>
      <c r="F116" s="442">
        <v>0</v>
      </c>
      <c r="G116" s="442">
        <v>0</v>
      </c>
      <c r="H116" s="442">
        <v>0</v>
      </c>
      <c r="I116" s="442">
        <v>0</v>
      </c>
      <c r="J116" s="442">
        <v>1</v>
      </c>
      <c r="K116" s="446">
        <v>1</v>
      </c>
      <c r="L116" s="447"/>
    </row>
    <row r="117" spans="1:12" s="448" customFormat="1" ht="20.100000000000001" customHeight="1">
      <c r="A117" s="440">
        <v>2</v>
      </c>
      <c r="B117" s="467" t="s">
        <v>246</v>
      </c>
      <c r="C117" s="442" t="s">
        <v>247</v>
      </c>
      <c r="D117" s="443">
        <v>39686</v>
      </c>
      <c r="E117" s="464" t="s">
        <v>72</v>
      </c>
      <c r="F117" s="442">
        <v>0</v>
      </c>
      <c r="G117" s="442">
        <v>0</v>
      </c>
      <c r="H117" s="442">
        <v>0</v>
      </c>
      <c r="I117" s="442">
        <v>0</v>
      </c>
      <c r="J117" s="442">
        <v>1</v>
      </c>
      <c r="K117" s="446">
        <v>2</v>
      </c>
      <c r="L117" s="447"/>
    </row>
    <row r="118" spans="1:12" s="473" customFormat="1" ht="20.100000000000001" customHeight="1">
      <c r="A118" s="460">
        <v>3</v>
      </c>
      <c r="B118" s="467" t="s">
        <v>248</v>
      </c>
      <c r="C118" s="442" t="s">
        <v>249</v>
      </c>
      <c r="D118" s="510">
        <v>40987</v>
      </c>
      <c r="E118" s="511" t="s">
        <v>72</v>
      </c>
      <c r="F118" s="442">
        <v>0</v>
      </c>
      <c r="G118" s="442">
        <v>0</v>
      </c>
      <c r="H118" s="442">
        <v>0</v>
      </c>
      <c r="I118" s="442">
        <v>0</v>
      </c>
      <c r="J118" s="442">
        <v>1</v>
      </c>
      <c r="K118" s="446">
        <v>1</v>
      </c>
      <c r="L118" s="472"/>
    </row>
    <row r="119" spans="1:12" s="473" customFormat="1" ht="20.100000000000001" customHeight="1">
      <c r="A119" s="460">
        <v>4</v>
      </c>
      <c r="B119" s="467" t="s">
        <v>250</v>
      </c>
      <c r="C119" s="442" t="s">
        <v>251</v>
      </c>
      <c r="D119" s="510">
        <v>41071</v>
      </c>
      <c r="E119" s="511" t="s">
        <v>72</v>
      </c>
      <c r="F119" s="442">
        <v>0</v>
      </c>
      <c r="G119" s="442">
        <v>0</v>
      </c>
      <c r="H119" s="442">
        <v>0</v>
      </c>
      <c r="I119" s="442">
        <v>0</v>
      </c>
      <c r="J119" s="442">
        <v>1</v>
      </c>
      <c r="K119" s="446">
        <v>1</v>
      </c>
      <c r="L119" s="472"/>
    </row>
    <row r="120" spans="1:12" s="459" customFormat="1" ht="20.100000000000001" customHeight="1">
      <c r="A120" s="451"/>
      <c r="B120" s="452" t="s">
        <v>103</v>
      </c>
      <c r="C120" s="453"/>
      <c r="D120" s="454"/>
      <c r="E120" s="455">
        <f>COUNTA(E116:E119)</f>
        <v>4</v>
      </c>
      <c r="F120" s="455">
        <f t="shared" ref="F120:K120" si="0">SUM(F116:F119)</f>
        <v>0</v>
      </c>
      <c r="G120" s="455">
        <f t="shared" si="0"/>
        <v>0</v>
      </c>
      <c r="H120" s="455">
        <f t="shared" si="0"/>
        <v>0</v>
      </c>
      <c r="I120" s="456">
        <f t="shared" si="0"/>
        <v>0</v>
      </c>
      <c r="J120" s="455">
        <f t="shared" si="0"/>
        <v>4</v>
      </c>
      <c r="K120" s="457">
        <f t="shared" si="0"/>
        <v>5</v>
      </c>
      <c r="L120" s="458"/>
    </row>
    <row r="121" spans="1:12" s="418" customFormat="1" ht="20.100000000000001" customHeight="1">
      <c r="A121" s="434"/>
      <c r="B121" s="435" t="s">
        <v>252</v>
      </c>
      <c r="C121" s="436"/>
      <c r="D121" s="437"/>
      <c r="E121" s="437"/>
      <c r="F121" s="438"/>
      <c r="G121" s="438"/>
      <c r="H121" s="438"/>
      <c r="I121" s="438"/>
      <c r="J121" s="439"/>
      <c r="K121" s="439"/>
      <c r="L121" s="420"/>
    </row>
    <row r="122" spans="1:12" s="448" customFormat="1" ht="20.100000000000001" customHeight="1">
      <c r="A122" s="440">
        <v>1</v>
      </c>
      <c r="B122" s="467" t="s">
        <v>253</v>
      </c>
      <c r="C122" s="442" t="s">
        <v>254</v>
      </c>
      <c r="D122" s="443">
        <v>34836</v>
      </c>
      <c r="E122" s="464" t="s">
        <v>72</v>
      </c>
      <c r="F122" s="442">
        <v>0</v>
      </c>
      <c r="G122" s="442">
        <v>0</v>
      </c>
      <c r="H122" s="442">
        <v>47</v>
      </c>
      <c r="I122" s="442">
        <v>0</v>
      </c>
      <c r="J122" s="442">
        <v>48</v>
      </c>
      <c r="K122" s="446">
        <v>58</v>
      </c>
      <c r="L122" s="447"/>
    </row>
    <row r="123" spans="1:12" s="448" customFormat="1" ht="20.100000000000001" customHeight="1">
      <c r="A123" s="440">
        <v>2</v>
      </c>
      <c r="B123" s="467" t="s">
        <v>255</v>
      </c>
      <c r="C123" s="442" t="s">
        <v>256</v>
      </c>
      <c r="D123" s="443">
        <v>35378</v>
      </c>
      <c r="E123" s="464" t="s">
        <v>72</v>
      </c>
      <c r="F123" s="442">
        <v>0</v>
      </c>
      <c r="G123" s="442">
        <v>0</v>
      </c>
      <c r="H123" s="442">
        <v>0</v>
      </c>
      <c r="I123" s="442">
        <v>0</v>
      </c>
      <c r="J123" s="442">
        <v>1</v>
      </c>
      <c r="K123" s="442">
        <v>0</v>
      </c>
      <c r="L123" s="447"/>
    </row>
    <row r="124" spans="1:12" s="448" customFormat="1" ht="20.100000000000001" customHeight="1">
      <c r="A124" s="440">
        <v>3</v>
      </c>
      <c r="B124" s="467" t="s">
        <v>257</v>
      </c>
      <c r="C124" s="442" t="s">
        <v>258</v>
      </c>
      <c r="D124" s="443">
        <v>40617</v>
      </c>
      <c r="E124" s="464" t="s">
        <v>72</v>
      </c>
      <c r="F124" s="442">
        <v>0</v>
      </c>
      <c r="G124" s="442">
        <v>0</v>
      </c>
      <c r="H124" s="442">
        <v>0</v>
      </c>
      <c r="I124" s="442">
        <v>0</v>
      </c>
      <c r="J124" s="442">
        <v>1</v>
      </c>
      <c r="K124" s="446">
        <v>6</v>
      </c>
      <c r="L124" s="447"/>
    </row>
    <row r="125" spans="1:12" s="459" customFormat="1" ht="20.100000000000001" customHeight="1">
      <c r="A125" s="451"/>
      <c r="B125" s="452" t="s">
        <v>103</v>
      </c>
      <c r="C125" s="453"/>
      <c r="D125" s="454"/>
      <c r="E125" s="455">
        <v>3</v>
      </c>
      <c r="F125" s="455">
        <v>0</v>
      </c>
      <c r="G125" s="455">
        <v>0</v>
      </c>
      <c r="H125" s="455">
        <v>47</v>
      </c>
      <c r="I125" s="456">
        <v>0</v>
      </c>
      <c r="J125" s="455">
        <v>50</v>
      </c>
      <c r="K125" s="457">
        <v>64</v>
      </c>
      <c r="L125" s="458"/>
    </row>
    <row r="126" spans="1:12" s="418" customFormat="1" ht="20.100000000000001" customHeight="1">
      <c r="A126" s="434"/>
      <c r="B126" s="435" t="s">
        <v>259</v>
      </c>
      <c r="C126" s="436"/>
      <c r="D126" s="437"/>
      <c r="E126" s="437"/>
      <c r="F126" s="438"/>
      <c r="G126" s="438"/>
      <c r="H126" s="438"/>
      <c r="I126" s="438"/>
      <c r="J126" s="439"/>
      <c r="K126" s="439"/>
      <c r="L126" s="420"/>
    </row>
    <row r="127" spans="1:12" s="448" customFormat="1" ht="27" customHeight="1">
      <c r="A127" s="476">
        <v>1</v>
      </c>
      <c r="B127" s="512" t="s">
        <v>260</v>
      </c>
      <c r="C127" s="482" t="s">
        <v>261</v>
      </c>
      <c r="D127" s="513">
        <v>42185</v>
      </c>
      <c r="E127" s="513" t="s">
        <v>72</v>
      </c>
      <c r="F127" s="482">
        <v>0</v>
      </c>
      <c r="G127" s="514">
        <v>0</v>
      </c>
      <c r="H127" s="514">
        <v>0</v>
      </c>
      <c r="I127" s="514">
        <v>0</v>
      </c>
      <c r="J127" s="482">
        <v>1</v>
      </c>
      <c r="K127" s="514">
        <v>30</v>
      </c>
      <c r="L127" s="447"/>
    </row>
    <row r="128" spans="1:12" s="459" customFormat="1" ht="20.100000000000001" customHeight="1">
      <c r="A128" s="451"/>
      <c r="B128" s="452" t="s">
        <v>103</v>
      </c>
      <c r="C128" s="453"/>
      <c r="D128" s="454"/>
      <c r="E128" s="455">
        <v>1</v>
      </c>
      <c r="F128" s="455">
        <v>0</v>
      </c>
      <c r="G128" s="455">
        <v>0</v>
      </c>
      <c r="H128" s="455">
        <v>0</v>
      </c>
      <c r="I128" s="456">
        <v>0</v>
      </c>
      <c r="J128" s="455">
        <v>1</v>
      </c>
      <c r="K128" s="457">
        <v>30</v>
      </c>
      <c r="L128" s="458"/>
    </row>
    <row r="129" spans="1:229" s="418" customFormat="1" ht="20.100000000000001" customHeight="1">
      <c r="A129" s="434"/>
      <c r="B129" s="435" t="s">
        <v>262</v>
      </c>
      <c r="C129" s="436"/>
      <c r="D129" s="437"/>
      <c r="E129" s="437"/>
      <c r="F129" s="438"/>
      <c r="G129" s="438"/>
      <c r="H129" s="438"/>
      <c r="I129" s="438"/>
      <c r="J129" s="439"/>
      <c r="K129" s="439"/>
      <c r="L129" s="420"/>
    </row>
    <row r="130" spans="1:229" s="448" customFormat="1" ht="20.100000000000001" customHeight="1">
      <c r="A130" s="440">
        <v>1</v>
      </c>
      <c r="B130" s="509" t="s">
        <v>263</v>
      </c>
      <c r="C130" s="442" t="s">
        <v>264</v>
      </c>
      <c r="D130" s="443">
        <v>34029</v>
      </c>
      <c r="E130" s="444" t="s">
        <v>72</v>
      </c>
      <c r="F130" s="445">
        <v>0</v>
      </c>
      <c r="G130" s="445">
        <v>2</v>
      </c>
      <c r="H130" s="445">
        <v>1</v>
      </c>
      <c r="I130" s="445">
        <v>0</v>
      </c>
      <c r="J130" s="442">
        <v>4</v>
      </c>
      <c r="K130" s="446">
        <v>189</v>
      </c>
      <c r="L130" s="447"/>
    </row>
    <row r="131" spans="1:229" s="459" customFormat="1" ht="20.100000000000001" customHeight="1">
      <c r="A131" s="515"/>
      <c r="B131" s="452" t="s">
        <v>103</v>
      </c>
      <c r="C131" s="516"/>
      <c r="D131" s="517"/>
      <c r="E131" s="518">
        <v>1</v>
      </c>
      <c r="F131" s="518">
        <v>0</v>
      </c>
      <c r="G131" s="519">
        <v>2</v>
      </c>
      <c r="H131" s="518">
        <v>1</v>
      </c>
      <c r="I131" s="518">
        <v>0</v>
      </c>
      <c r="J131" s="518">
        <v>4</v>
      </c>
      <c r="K131" s="520">
        <v>189</v>
      </c>
      <c r="L131" s="458"/>
    </row>
    <row r="132" spans="1:229" s="459" customFormat="1" ht="30" customHeight="1">
      <c r="A132" s="434"/>
      <c r="B132" s="521" t="s">
        <v>265</v>
      </c>
      <c r="C132" s="436"/>
      <c r="D132" s="437"/>
      <c r="E132" s="437"/>
      <c r="F132" s="438"/>
      <c r="G132" s="438"/>
      <c r="H132" s="438"/>
      <c r="I132" s="438"/>
      <c r="J132" s="439"/>
      <c r="K132" s="439"/>
      <c r="L132" s="458"/>
    </row>
    <row r="133" spans="1:229" s="448" customFormat="1" ht="20.100000000000001" customHeight="1">
      <c r="A133" s="440">
        <v>1</v>
      </c>
      <c r="B133" s="509" t="s">
        <v>266</v>
      </c>
      <c r="C133" s="442" t="s">
        <v>267</v>
      </c>
      <c r="D133" s="443" t="s">
        <v>180</v>
      </c>
      <c r="E133" s="443" t="s">
        <v>180</v>
      </c>
      <c r="F133" s="443" t="s">
        <v>180</v>
      </c>
      <c r="G133" s="443" t="s">
        <v>180</v>
      </c>
      <c r="H133" s="443" t="s">
        <v>180</v>
      </c>
      <c r="I133" s="443" t="s">
        <v>180</v>
      </c>
      <c r="J133" s="443" t="s">
        <v>180</v>
      </c>
      <c r="K133" s="443" t="s">
        <v>180</v>
      </c>
      <c r="L133" s="447"/>
    </row>
    <row r="134" spans="1:229" s="459" customFormat="1" ht="20.100000000000001" customHeight="1">
      <c r="A134" s="451"/>
      <c r="B134" s="452" t="s">
        <v>103</v>
      </c>
      <c r="C134" s="453"/>
      <c r="D134" s="454"/>
      <c r="E134" s="455">
        <f>COUNTA(E133)</f>
        <v>1</v>
      </c>
      <c r="F134" s="455">
        <f t="shared" ref="F134:K134" si="1">SUM(F133)</f>
        <v>0</v>
      </c>
      <c r="G134" s="455">
        <f t="shared" si="1"/>
        <v>0</v>
      </c>
      <c r="H134" s="455">
        <f t="shared" si="1"/>
        <v>0</v>
      </c>
      <c r="I134" s="456">
        <f t="shared" si="1"/>
        <v>0</v>
      </c>
      <c r="J134" s="455">
        <f t="shared" si="1"/>
        <v>0</v>
      </c>
      <c r="K134" s="457">
        <f t="shared" si="1"/>
        <v>0</v>
      </c>
      <c r="L134" s="458"/>
    </row>
    <row r="135" spans="1:229" s="459" customFormat="1" ht="20.100000000000001" customHeight="1">
      <c r="A135" s="434"/>
      <c r="B135" s="522" t="s">
        <v>268</v>
      </c>
      <c r="C135" s="436"/>
      <c r="D135" s="437"/>
      <c r="E135" s="523">
        <v>86</v>
      </c>
      <c r="F135" s="438">
        <v>67</v>
      </c>
      <c r="G135" s="438">
        <v>1092</v>
      </c>
      <c r="H135" s="438">
        <v>440</v>
      </c>
      <c r="I135" s="438">
        <v>6643</v>
      </c>
      <c r="J135" s="439">
        <v>8325</v>
      </c>
      <c r="K135" s="439">
        <v>37215</v>
      </c>
      <c r="L135" s="458"/>
    </row>
    <row r="136" spans="1:229" s="526" customFormat="1" ht="36.75" customHeight="1">
      <c r="A136" s="524" t="s">
        <v>269</v>
      </c>
      <c r="B136" s="539" t="s">
        <v>270</v>
      </c>
      <c r="C136" s="539"/>
      <c r="D136" s="539"/>
      <c r="E136" s="539"/>
      <c r="F136" s="539"/>
      <c r="G136" s="539"/>
      <c r="H136" s="539"/>
      <c r="I136" s="539"/>
      <c r="J136" s="539"/>
      <c r="K136" s="539"/>
      <c r="L136" s="525"/>
      <c r="M136" s="459"/>
      <c r="N136" s="459"/>
    </row>
    <row r="137" spans="1:229" s="529" customFormat="1" ht="18.75" customHeight="1">
      <c r="A137" s="527" t="s">
        <v>34</v>
      </c>
      <c r="B137" s="540" t="s">
        <v>271</v>
      </c>
      <c r="C137" s="540"/>
      <c r="D137" s="540"/>
      <c r="E137" s="540"/>
      <c r="F137" s="540"/>
      <c r="G137" s="540"/>
      <c r="H137" s="540"/>
      <c r="I137" s="540"/>
      <c r="J137" s="540"/>
      <c r="K137" s="540"/>
      <c r="L137" s="528"/>
    </row>
    <row r="138" spans="1:229" s="529" customFormat="1" ht="18.75" customHeight="1">
      <c r="A138" s="527" t="s">
        <v>272</v>
      </c>
      <c r="B138" s="540" t="s">
        <v>273</v>
      </c>
      <c r="C138" s="540"/>
      <c r="D138" s="540"/>
      <c r="E138" s="540"/>
      <c r="F138" s="540"/>
      <c r="G138" s="540"/>
      <c r="H138" s="540"/>
      <c r="I138" s="540"/>
      <c r="J138" s="540"/>
      <c r="K138" s="540"/>
      <c r="L138" s="528"/>
    </row>
    <row r="139" spans="1:229" s="529" customFormat="1" ht="35.25" customHeight="1">
      <c r="A139" s="524" t="s">
        <v>274</v>
      </c>
      <c r="B139" s="540" t="s">
        <v>275</v>
      </c>
      <c r="C139" s="540"/>
      <c r="D139" s="540"/>
      <c r="E139" s="540"/>
      <c r="F139" s="540"/>
      <c r="G139" s="540"/>
      <c r="H139" s="540"/>
      <c r="I139" s="540"/>
      <c r="J139" s="540"/>
      <c r="K139" s="540"/>
      <c r="L139" s="528"/>
    </row>
    <row r="140" spans="1:229" s="485" customFormat="1" ht="21" customHeight="1">
      <c r="A140" s="524" t="s">
        <v>276</v>
      </c>
      <c r="B140" s="526" t="s">
        <v>277</v>
      </c>
      <c r="C140" s="526"/>
      <c r="D140" s="530"/>
      <c r="E140" s="530"/>
      <c r="F140" s="531"/>
      <c r="G140" s="532"/>
      <c r="H140" s="532"/>
      <c r="I140" s="532"/>
      <c r="J140" s="532"/>
      <c r="K140" s="532"/>
      <c r="L140" s="525"/>
      <c r="M140" s="533"/>
      <c r="N140" s="533"/>
      <c r="O140" s="533"/>
      <c r="P140" s="533"/>
      <c r="Q140" s="533"/>
      <c r="R140" s="533"/>
      <c r="S140" s="533"/>
      <c r="T140" s="533"/>
      <c r="U140" s="533"/>
      <c r="V140" s="533"/>
      <c r="W140" s="526"/>
      <c r="X140" s="526"/>
      <c r="Y140" s="526"/>
      <c r="Z140" s="526"/>
      <c r="AA140" s="526"/>
      <c r="AB140" s="526"/>
      <c r="AC140" s="526"/>
      <c r="AD140" s="526"/>
      <c r="AE140" s="526"/>
      <c r="AF140" s="526"/>
      <c r="AG140" s="526"/>
      <c r="AH140" s="526"/>
      <c r="AI140" s="526"/>
      <c r="AJ140" s="526"/>
      <c r="AK140" s="526"/>
      <c r="AL140" s="526"/>
      <c r="AM140" s="526"/>
      <c r="AN140" s="526"/>
      <c r="AO140" s="526"/>
      <c r="AP140" s="526"/>
      <c r="AQ140" s="526"/>
      <c r="AR140" s="526"/>
      <c r="AS140" s="526"/>
      <c r="AT140" s="526"/>
      <c r="AU140" s="526"/>
      <c r="AV140" s="526"/>
      <c r="AW140" s="526"/>
      <c r="AX140" s="526"/>
      <c r="AY140" s="526"/>
      <c r="AZ140" s="526"/>
      <c r="BA140" s="526"/>
      <c r="BB140" s="526"/>
      <c r="BC140" s="526"/>
      <c r="BD140" s="526"/>
      <c r="BE140" s="526"/>
      <c r="BF140" s="526"/>
      <c r="BG140" s="526"/>
      <c r="BH140" s="526"/>
      <c r="BI140" s="526"/>
      <c r="BJ140" s="526"/>
      <c r="BK140" s="526"/>
      <c r="BL140" s="526"/>
      <c r="BM140" s="526"/>
      <c r="BN140" s="526"/>
      <c r="BO140" s="526"/>
      <c r="BP140" s="526"/>
      <c r="BQ140" s="526"/>
      <c r="BR140" s="526"/>
      <c r="BS140" s="526"/>
      <c r="BT140" s="526"/>
      <c r="BU140" s="526"/>
      <c r="BV140" s="526"/>
      <c r="BW140" s="526"/>
      <c r="BX140" s="526"/>
      <c r="BY140" s="526"/>
      <c r="BZ140" s="526"/>
      <c r="CA140" s="526"/>
      <c r="CB140" s="526"/>
      <c r="CC140" s="526"/>
      <c r="CD140" s="526"/>
      <c r="CE140" s="526"/>
      <c r="CF140" s="526"/>
      <c r="CG140" s="526"/>
      <c r="CH140" s="526"/>
      <c r="CI140" s="526"/>
      <c r="CJ140" s="526"/>
      <c r="CK140" s="526"/>
      <c r="CL140" s="526"/>
      <c r="CM140" s="526"/>
      <c r="CN140" s="526"/>
      <c r="CO140" s="526"/>
      <c r="CP140" s="526"/>
      <c r="CQ140" s="526"/>
      <c r="CR140" s="526"/>
      <c r="CS140" s="526"/>
      <c r="CT140" s="526"/>
      <c r="CU140" s="526"/>
      <c r="CV140" s="526"/>
      <c r="CW140" s="526"/>
      <c r="CX140" s="526"/>
      <c r="CY140" s="526"/>
      <c r="CZ140" s="526"/>
      <c r="DA140" s="526"/>
      <c r="DB140" s="526"/>
      <c r="DC140" s="526"/>
      <c r="DD140" s="526"/>
      <c r="DE140" s="526"/>
      <c r="DF140" s="526"/>
      <c r="DG140" s="526"/>
      <c r="DH140" s="526"/>
      <c r="DI140" s="526"/>
      <c r="DJ140" s="526"/>
      <c r="DK140" s="526"/>
      <c r="DL140" s="526"/>
      <c r="DM140" s="526"/>
      <c r="DN140" s="526"/>
      <c r="DO140" s="526"/>
      <c r="DP140" s="526"/>
      <c r="DQ140" s="526"/>
      <c r="DR140" s="526"/>
      <c r="DS140" s="526"/>
      <c r="DT140" s="526"/>
      <c r="DU140" s="526"/>
      <c r="DV140" s="526"/>
      <c r="DW140" s="526"/>
      <c r="DX140" s="526"/>
      <c r="DY140" s="526"/>
      <c r="DZ140" s="526"/>
      <c r="EA140" s="526"/>
      <c r="EB140" s="526"/>
      <c r="EC140" s="526"/>
      <c r="ED140" s="526"/>
      <c r="EE140" s="526"/>
      <c r="EF140" s="526"/>
      <c r="EG140" s="526"/>
      <c r="EH140" s="526"/>
      <c r="EI140" s="526"/>
      <c r="EJ140" s="526"/>
      <c r="EK140" s="526"/>
      <c r="EL140" s="526"/>
      <c r="EM140" s="526"/>
      <c r="EN140" s="526"/>
      <c r="EO140" s="526"/>
      <c r="EP140" s="526"/>
      <c r="EQ140" s="526"/>
      <c r="ER140" s="526"/>
      <c r="ES140" s="526"/>
      <c r="ET140" s="526"/>
      <c r="EU140" s="526"/>
      <c r="EV140" s="526"/>
      <c r="EW140" s="526"/>
      <c r="EX140" s="526"/>
      <c r="EY140" s="526"/>
      <c r="EZ140" s="526"/>
      <c r="FA140" s="526"/>
      <c r="FB140" s="526"/>
      <c r="FC140" s="526"/>
      <c r="FD140" s="526"/>
      <c r="FE140" s="526"/>
      <c r="FF140" s="526"/>
      <c r="FG140" s="526"/>
      <c r="FH140" s="526"/>
      <c r="FI140" s="526"/>
      <c r="FJ140" s="526"/>
      <c r="FK140" s="526"/>
      <c r="FL140" s="526"/>
      <c r="FM140" s="526"/>
      <c r="FN140" s="526"/>
      <c r="FO140" s="526"/>
      <c r="FP140" s="526"/>
      <c r="FQ140" s="526"/>
      <c r="FR140" s="526"/>
      <c r="FS140" s="526"/>
      <c r="FT140" s="526"/>
      <c r="FU140" s="526"/>
      <c r="FV140" s="526"/>
      <c r="FW140" s="526"/>
      <c r="FX140" s="526"/>
      <c r="FY140" s="526"/>
      <c r="FZ140" s="526"/>
      <c r="GA140" s="526"/>
      <c r="GB140" s="526"/>
      <c r="GC140" s="526"/>
      <c r="GD140" s="526"/>
      <c r="GE140" s="526"/>
      <c r="GF140" s="526"/>
      <c r="GG140" s="526"/>
      <c r="GH140" s="526"/>
      <c r="GI140" s="526"/>
      <c r="GJ140" s="526"/>
      <c r="GK140" s="526"/>
      <c r="GL140" s="526"/>
      <c r="GM140" s="526"/>
      <c r="GN140" s="526"/>
      <c r="GO140" s="526"/>
      <c r="GP140" s="526"/>
      <c r="GQ140" s="526"/>
      <c r="GR140" s="526"/>
      <c r="GS140" s="526"/>
      <c r="GT140" s="526"/>
      <c r="GU140" s="526"/>
      <c r="GV140" s="526"/>
      <c r="GW140" s="526"/>
      <c r="GX140" s="526"/>
      <c r="GY140" s="526"/>
      <c r="GZ140" s="526"/>
      <c r="HA140" s="526"/>
      <c r="HB140" s="526"/>
      <c r="HC140" s="526"/>
      <c r="HD140" s="526"/>
      <c r="HE140" s="526"/>
      <c r="HF140" s="526"/>
      <c r="HG140" s="526"/>
      <c r="HH140" s="526"/>
      <c r="HI140" s="526"/>
      <c r="HJ140" s="526"/>
      <c r="HK140" s="526"/>
      <c r="HL140" s="526"/>
      <c r="HM140" s="526"/>
      <c r="HN140" s="526"/>
      <c r="HO140" s="526"/>
      <c r="HP140" s="526"/>
      <c r="HQ140" s="526"/>
      <c r="HR140" s="526"/>
      <c r="HS140" s="526"/>
      <c r="HT140" s="526"/>
      <c r="HU140" s="526"/>
    </row>
    <row r="141" spans="1:229" s="485" customFormat="1" ht="36" customHeight="1">
      <c r="A141" s="524" t="s">
        <v>278</v>
      </c>
      <c r="B141" s="539" t="s">
        <v>279</v>
      </c>
      <c r="C141" s="539"/>
      <c r="D141" s="539"/>
      <c r="E141" s="539"/>
      <c r="F141" s="539"/>
      <c r="G141" s="539"/>
      <c r="H141" s="539"/>
      <c r="I141" s="539"/>
      <c r="J141" s="539"/>
      <c r="K141" s="539"/>
      <c r="L141" s="484"/>
    </row>
  </sheetData>
  <sheetProtection formatCells="0" formatColumns="0" formatRows="0"/>
  <mergeCells count="9">
    <mergeCell ref="B141:K141"/>
    <mergeCell ref="B139:K139"/>
    <mergeCell ref="B138:K138"/>
    <mergeCell ref="B136:K136"/>
    <mergeCell ref="A2:K2"/>
    <mergeCell ref="A3:K3"/>
    <mergeCell ref="A70:K70"/>
    <mergeCell ref="A71:K71"/>
    <mergeCell ref="B137:K137"/>
  </mergeCells>
  <phoneticPr fontId="0" type="noConversion"/>
  <pageMargins left="0.3" right="0.23622047244094491" top="0.35" bottom="0.24" header="0.31496062992125984" footer="0.31496062992125984"/>
  <pageSetup scale="48" orientation="portrait" r:id="rId1"/>
  <headerFooter alignWithMargins="0"/>
  <rowBreaks count="1" manualBreakCount="1">
    <brk id="68" max="10" man="1"/>
  </rowBreaks>
  <ignoredErrors>
    <ignoredError sqref="F120:K120"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51"/>
  <sheetViews>
    <sheetView zoomScale="110" zoomScaleNormal="110" workbookViewId="0">
      <pane ySplit="1" topLeftCell="A1532" activePane="bottomLeft" state="frozen"/>
      <selection pane="bottomLeft" activeCell="C22" sqref="C22"/>
    </sheetView>
  </sheetViews>
  <sheetFormatPr defaultColWidth="11.42578125" defaultRowHeight="12.75"/>
  <cols>
    <col min="1" max="1" width="19.42578125" style="381" customWidth="1"/>
    <col min="2" max="2" width="14.42578125" style="381" customWidth="1"/>
    <col min="3" max="3" width="18.28515625" customWidth="1"/>
    <col min="4" max="4" width="16.28515625" customWidth="1"/>
    <col min="5" max="5" width="17.140625" customWidth="1"/>
    <col min="6" max="6" width="17.28515625" customWidth="1"/>
    <col min="7" max="7" width="18.140625" customWidth="1"/>
    <col min="8" max="8" width="18.28515625" customWidth="1"/>
  </cols>
  <sheetData>
    <row r="1" spans="1:9">
      <c r="A1" s="381" t="s">
        <v>280</v>
      </c>
      <c r="B1" s="381" t="s">
        <v>281</v>
      </c>
      <c r="C1" t="s">
        <v>282</v>
      </c>
      <c r="D1" t="s">
        <v>283</v>
      </c>
      <c r="E1" t="s">
        <v>284</v>
      </c>
      <c r="F1" t="s">
        <v>285</v>
      </c>
      <c r="G1" t="s">
        <v>286</v>
      </c>
      <c r="H1" t="s">
        <v>287</v>
      </c>
      <c r="I1" t="s">
        <v>288</v>
      </c>
    </row>
    <row r="2" spans="1:9">
      <c r="A2" s="381" t="s">
        <v>289</v>
      </c>
      <c r="B2" s="381" t="s">
        <v>290</v>
      </c>
      <c r="C2">
        <v>0</v>
      </c>
      <c r="D2" t="e">
        <f>#REF!</f>
        <v>#REF!</v>
      </c>
      <c r="E2" t="e">
        <f>#REF!</f>
        <v>#REF!</v>
      </c>
      <c r="F2" t="e">
        <f>#REF!</f>
        <v>#REF!</v>
      </c>
      <c r="G2" t="e">
        <f>#REF!</f>
        <v>#REF!</v>
      </c>
      <c r="H2" t="e">
        <f>#REF!+#REF!+#REF!+#REF!</f>
        <v>#REF!</v>
      </c>
    </row>
    <row r="3" spans="1:9">
      <c r="A3" s="381" t="s">
        <v>289</v>
      </c>
      <c r="B3" s="381" t="s">
        <v>291</v>
      </c>
      <c r="C3">
        <v>0</v>
      </c>
      <c r="D3" t="e">
        <f>#REF!</f>
        <v>#REF!</v>
      </c>
      <c r="E3" t="e">
        <f>#REF!</f>
        <v>#REF!</v>
      </c>
      <c r="F3" t="e">
        <f>#REF!</f>
        <v>#REF!</v>
      </c>
      <c r="G3" t="e">
        <f>#REF!</f>
        <v>#REF!</v>
      </c>
      <c r="H3" t="e">
        <f>#REF!+#REF!+#REF!+#REF!</f>
        <v>#REF!</v>
      </c>
    </row>
    <row r="4" spans="1:9">
      <c r="A4" s="381" t="s">
        <v>289</v>
      </c>
      <c r="B4" s="381" t="s">
        <v>292</v>
      </c>
      <c r="C4">
        <v>0</v>
      </c>
      <c r="D4" t="e">
        <f>#REF!</f>
        <v>#REF!</v>
      </c>
      <c r="E4" t="e">
        <f>#REF!</f>
        <v>#REF!</v>
      </c>
      <c r="F4" t="e">
        <f>#REF!</f>
        <v>#REF!</v>
      </c>
      <c r="G4" t="e">
        <f>#REF!</f>
        <v>#REF!</v>
      </c>
      <c r="H4" t="e">
        <f>#REF!+#REF!+#REF!+#REF!</f>
        <v>#REF!</v>
      </c>
    </row>
    <row r="5" spans="1:9">
      <c r="A5" s="381" t="s">
        <v>289</v>
      </c>
      <c r="B5" s="381" t="s">
        <v>293</v>
      </c>
      <c r="C5">
        <v>0</v>
      </c>
      <c r="D5" t="e">
        <f>#REF!</f>
        <v>#REF!</v>
      </c>
      <c r="E5" t="e">
        <f>#REF!</f>
        <v>#REF!</v>
      </c>
      <c r="F5" t="e">
        <f>#REF!</f>
        <v>#REF!</v>
      </c>
      <c r="G5" t="e">
        <f>#REF!</f>
        <v>#REF!</v>
      </c>
      <c r="H5" t="e">
        <f>#REF!+#REF!+#REF!+#REF!</f>
        <v>#REF!</v>
      </c>
    </row>
    <row r="6" spans="1:9">
      <c r="A6" s="381" t="s">
        <v>289</v>
      </c>
      <c r="B6" s="381" t="s">
        <v>294</v>
      </c>
      <c r="C6">
        <v>0</v>
      </c>
      <c r="D6" t="e">
        <f>#REF!</f>
        <v>#REF!</v>
      </c>
      <c r="E6" t="e">
        <f>#REF!</f>
        <v>#REF!</v>
      </c>
      <c r="F6" t="e">
        <f>#REF!</f>
        <v>#REF!</v>
      </c>
      <c r="G6" t="e">
        <f>#REF!</f>
        <v>#REF!</v>
      </c>
      <c r="H6" t="e">
        <f>#REF!+#REF!+#REF!+#REF!</f>
        <v>#REF!</v>
      </c>
    </row>
    <row r="7" spans="1:9">
      <c r="A7" s="381" t="s">
        <v>289</v>
      </c>
      <c r="B7" s="381" t="s">
        <v>295</v>
      </c>
      <c r="C7">
        <v>0</v>
      </c>
      <c r="D7" t="e">
        <f>#REF!</f>
        <v>#REF!</v>
      </c>
      <c r="E7" t="e">
        <f>#REF!</f>
        <v>#REF!</v>
      </c>
      <c r="F7" t="e">
        <f>#REF!</f>
        <v>#REF!</v>
      </c>
      <c r="G7" t="e">
        <f>#REF!</f>
        <v>#REF!</v>
      </c>
      <c r="H7" t="e">
        <f>#REF!+#REF!+#REF!+#REF!</f>
        <v>#REF!</v>
      </c>
    </row>
    <row r="8" spans="1:9">
      <c r="A8" s="381" t="s">
        <v>289</v>
      </c>
      <c r="B8" s="381" t="s">
        <v>296</v>
      </c>
      <c r="C8">
        <v>0</v>
      </c>
      <c r="D8" t="e">
        <f>#REF!</f>
        <v>#REF!</v>
      </c>
      <c r="E8" t="e">
        <f>#REF!</f>
        <v>#REF!</v>
      </c>
      <c r="F8" t="e">
        <f>#REF!</f>
        <v>#REF!</v>
      </c>
      <c r="G8" t="e">
        <f>#REF!</f>
        <v>#REF!</v>
      </c>
      <c r="H8" t="e">
        <f>#REF!+#REF!+#REF!+#REF!</f>
        <v>#REF!</v>
      </c>
    </row>
    <row r="9" spans="1:9">
      <c r="A9" s="381" t="s">
        <v>289</v>
      </c>
      <c r="B9" s="381" t="s">
        <v>297</v>
      </c>
      <c r="C9">
        <v>1</v>
      </c>
      <c r="D9" t="e">
        <f>#REF!</f>
        <v>#REF!</v>
      </c>
      <c r="E9" t="e">
        <f>#REF!</f>
        <v>#REF!</v>
      </c>
      <c r="F9" t="e">
        <f>#REF!</f>
        <v>#REF!</v>
      </c>
      <c r="G9" t="e">
        <f>#REF!</f>
        <v>#REF!</v>
      </c>
      <c r="H9" t="e">
        <f>#REF!+#REF!+#REF!+#REF!</f>
        <v>#REF!</v>
      </c>
    </row>
    <row r="10" spans="1:9">
      <c r="A10" s="381" t="s">
        <v>289</v>
      </c>
      <c r="B10" s="381" t="s">
        <v>298</v>
      </c>
      <c r="C10">
        <v>0</v>
      </c>
      <c r="D10" t="e">
        <f>#REF!</f>
        <v>#REF!</v>
      </c>
      <c r="E10" t="e">
        <f>#REF!</f>
        <v>#REF!</v>
      </c>
      <c r="F10" t="e">
        <f>#REF!</f>
        <v>#REF!</v>
      </c>
      <c r="G10" t="e">
        <f>#REF!</f>
        <v>#REF!</v>
      </c>
      <c r="H10" t="e">
        <f>#REF!+#REF!+#REF!+#REF!</f>
        <v>#REF!</v>
      </c>
    </row>
    <row r="11" spans="1:9">
      <c r="A11" s="381" t="s">
        <v>289</v>
      </c>
      <c r="B11" s="381" t="s">
        <v>299</v>
      </c>
      <c r="C11">
        <v>0</v>
      </c>
      <c r="D11" t="e">
        <f>#REF!</f>
        <v>#REF!</v>
      </c>
      <c r="E11" t="e">
        <f>#REF!</f>
        <v>#REF!</v>
      </c>
      <c r="F11" t="e">
        <f>#REF!</f>
        <v>#REF!</v>
      </c>
      <c r="G11" t="e">
        <f>#REF!</f>
        <v>#REF!</v>
      </c>
      <c r="H11" t="e">
        <f>#REF!+#REF!+#REF!+#REF!</f>
        <v>#REF!</v>
      </c>
    </row>
    <row r="12" spans="1:9">
      <c r="A12" s="381" t="s">
        <v>289</v>
      </c>
      <c r="B12" s="381" t="s">
        <v>300</v>
      </c>
      <c r="C12">
        <v>0</v>
      </c>
      <c r="D12" t="e">
        <f>#REF!</f>
        <v>#REF!</v>
      </c>
      <c r="E12" t="e">
        <f>#REF!</f>
        <v>#REF!</v>
      </c>
      <c r="F12" t="e">
        <f>#REF!</f>
        <v>#REF!</v>
      </c>
      <c r="G12" t="e">
        <f>#REF!</f>
        <v>#REF!</v>
      </c>
      <c r="H12" t="e">
        <f>#REF!+#REF!+#REF!+#REF!</f>
        <v>#REF!</v>
      </c>
    </row>
    <row r="13" spans="1:9">
      <c r="A13" s="381" t="s">
        <v>289</v>
      </c>
      <c r="B13" s="381" t="s">
        <v>301</v>
      </c>
      <c r="C13">
        <v>0</v>
      </c>
      <c r="D13" t="e">
        <f>#REF!</f>
        <v>#REF!</v>
      </c>
      <c r="E13" t="e">
        <f>#REF!</f>
        <v>#REF!</v>
      </c>
      <c r="F13" t="e">
        <f>#REF!</f>
        <v>#REF!</v>
      </c>
      <c r="G13" t="e">
        <f>#REF!</f>
        <v>#REF!</v>
      </c>
      <c r="H13" t="e">
        <f>#REF!+#REF!+#REF!+#REF!</f>
        <v>#REF!</v>
      </c>
    </row>
    <row r="14" spans="1:9">
      <c r="A14" s="381" t="s">
        <v>289</v>
      </c>
      <c r="B14" s="381" t="s">
        <v>302</v>
      </c>
      <c r="C14">
        <v>0</v>
      </c>
      <c r="D14" t="e">
        <f>#REF!</f>
        <v>#REF!</v>
      </c>
      <c r="E14" t="e">
        <f>#REF!</f>
        <v>#REF!</v>
      </c>
      <c r="F14" t="e">
        <f>#REF!</f>
        <v>#REF!</v>
      </c>
      <c r="G14" t="e">
        <f>#REF!</f>
        <v>#REF!</v>
      </c>
      <c r="H14" t="e">
        <f>#REF!+#REF!+#REF!+#REF!</f>
        <v>#REF!</v>
      </c>
    </row>
    <row r="15" spans="1:9">
      <c r="A15" s="381" t="s">
        <v>289</v>
      </c>
      <c r="B15" s="381" t="s">
        <v>303</v>
      </c>
      <c r="C15">
        <v>0</v>
      </c>
      <c r="D15" t="e">
        <f>#REF!</f>
        <v>#REF!</v>
      </c>
      <c r="E15" t="e">
        <f>#REF!</f>
        <v>#REF!</v>
      </c>
      <c r="F15" t="e">
        <f>#REF!</f>
        <v>#REF!</v>
      </c>
      <c r="G15" t="e">
        <f>#REF!</f>
        <v>#REF!</v>
      </c>
      <c r="H15" t="e">
        <f>#REF!+#REF!+#REF!+#REF!</f>
        <v>#REF!</v>
      </c>
    </row>
    <row r="16" spans="1:9">
      <c r="A16" s="381" t="s">
        <v>289</v>
      </c>
      <c r="B16" s="381" t="s">
        <v>304</v>
      </c>
      <c r="C16">
        <v>0</v>
      </c>
      <c r="D16" t="e">
        <f>#REF!</f>
        <v>#REF!</v>
      </c>
      <c r="E16" t="e">
        <f>#REF!</f>
        <v>#REF!</v>
      </c>
      <c r="F16" t="e">
        <f>#REF!</f>
        <v>#REF!</v>
      </c>
      <c r="G16" t="e">
        <f>#REF!</f>
        <v>#REF!</v>
      </c>
      <c r="H16" t="e">
        <f>#REF!+#REF!+#REF!+#REF!</f>
        <v>#REF!</v>
      </c>
    </row>
    <row r="17" spans="1:8">
      <c r="A17" s="381" t="s">
        <v>289</v>
      </c>
      <c r="B17" s="381" t="s">
        <v>305</v>
      </c>
      <c r="C17">
        <v>0</v>
      </c>
      <c r="D17" t="e">
        <f>#REF!</f>
        <v>#REF!</v>
      </c>
      <c r="E17" t="e">
        <f>#REF!</f>
        <v>#REF!</v>
      </c>
      <c r="F17" t="e">
        <f>#REF!</f>
        <v>#REF!</v>
      </c>
      <c r="G17" t="e">
        <f>#REF!</f>
        <v>#REF!</v>
      </c>
      <c r="H17" t="e">
        <f>#REF!+#REF!+#REF!+#REF!</f>
        <v>#REF!</v>
      </c>
    </row>
    <row r="18" spans="1:8">
      <c r="A18" s="381" t="s">
        <v>289</v>
      </c>
      <c r="B18" s="381" t="s">
        <v>306</v>
      </c>
      <c r="C18">
        <v>0</v>
      </c>
      <c r="D18" t="e">
        <f>#REF!</f>
        <v>#REF!</v>
      </c>
      <c r="E18" t="e">
        <f>#REF!</f>
        <v>#REF!</v>
      </c>
      <c r="F18" t="e">
        <f>#REF!</f>
        <v>#REF!</v>
      </c>
      <c r="G18" t="e">
        <f>#REF!</f>
        <v>#REF!</v>
      </c>
      <c r="H18" t="e">
        <f>#REF!+#REF!+#REF!+#REF!</f>
        <v>#REF!</v>
      </c>
    </row>
    <row r="19" spans="1:8">
      <c r="A19" s="381" t="s">
        <v>289</v>
      </c>
      <c r="B19" s="381" t="s">
        <v>307</v>
      </c>
      <c r="C19">
        <v>0</v>
      </c>
      <c r="D19" t="e">
        <f>#REF!</f>
        <v>#REF!</v>
      </c>
      <c r="E19" t="e">
        <f>#REF!</f>
        <v>#REF!</v>
      </c>
      <c r="F19" t="e">
        <f>#REF!</f>
        <v>#REF!</v>
      </c>
      <c r="G19" t="e">
        <f>#REF!</f>
        <v>#REF!</v>
      </c>
      <c r="H19" t="e">
        <f>#REF!+#REF!+#REF!+#REF!</f>
        <v>#REF!</v>
      </c>
    </row>
    <row r="20" spans="1:8">
      <c r="A20" s="382" t="s">
        <v>308</v>
      </c>
      <c r="B20" s="381" t="s">
        <v>290</v>
      </c>
      <c r="C20">
        <v>0</v>
      </c>
      <c r="D20" t="e">
        <f>+#REF!</f>
        <v>#REF!</v>
      </c>
      <c r="E20" t="e">
        <f>+#REF!</f>
        <v>#REF!</v>
      </c>
      <c r="F20" s="384" t="e">
        <f>+#REF!</f>
        <v>#REF!</v>
      </c>
      <c r="G20" s="384" t="e">
        <f>+#REF!</f>
        <v>#REF!</v>
      </c>
      <c r="H20" s="384" t="e">
        <f>+#REF!+#REF!+#REF!+#REF!</f>
        <v>#REF!</v>
      </c>
    </row>
    <row r="21" spans="1:8">
      <c r="A21" s="381" t="s">
        <v>308</v>
      </c>
      <c r="B21" s="381" t="s">
        <v>291</v>
      </c>
      <c r="C21">
        <v>0</v>
      </c>
      <c r="D21" t="e">
        <f>+#REF!</f>
        <v>#REF!</v>
      </c>
      <c r="E21" t="e">
        <f>+#REF!</f>
        <v>#REF!</v>
      </c>
      <c r="F21" s="384" t="e">
        <f>+#REF!</f>
        <v>#REF!</v>
      </c>
      <c r="G21" s="384" t="e">
        <f>+#REF!</f>
        <v>#REF!</v>
      </c>
      <c r="H21" s="384" t="e">
        <f>+#REF!+#REF!+#REF!+#REF!</f>
        <v>#REF!</v>
      </c>
    </row>
    <row r="22" spans="1:8">
      <c r="A22" s="381" t="s">
        <v>308</v>
      </c>
      <c r="B22" s="381" t="s">
        <v>292</v>
      </c>
      <c r="C22">
        <v>0</v>
      </c>
      <c r="D22" t="e">
        <f>+#REF!</f>
        <v>#REF!</v>
      </c>
      <c r="E22" t="e">
        <f>+#REF!</f>
        <v>#REF!</v>
      </c>
      <c r="F22" s="384" t="e">
        <f>+#REF!</f>
        <v>#REF!</v>
      </c>
      <c r="G22" s="384" t="e">
        <f>+#REF!</f>
        <v>#REF!</v>
      </c>
      <c r="H22" s="384" t="e">
        <f>+#REF!+#REF!+#REF!+#REF!</f>
        <v>#REF!</v>
      </c>
    </row>
    <row r="23" spans="1:8">
      <c r="A23" s="381" t="s">
        <v>308</v>
      </c>
      <c r="B23" s="381" t="s">
        <v>293</v>
      </c>
      <c r="C23">
        <v>0</v>
      </c>
      <c r="D23" t="e">
        <f>+#REF!</f>
        <v>#REF!</v>
      </c>
      <c r="E23" t="e">
        <f>+#REF!</f>
        <v>#REF!</v>
      </c>
      <c r="F23" s="384" t="e">
        <f>+#REF!</f>
        <v>#REF!</v>
      </c>
      <c r="G23" s="384" t="e">
        <f>+#REF!</f>
        <v>#REF!</v>
      </c>
      <c r="H23" s="384" t="e">
        <f>+#REF!+#REF!+#REF!+#REF!</f>
        <v>#REF!</v>
      </c>
    </row>
    <row r="24" spans="1:8">
      <c r="A24" s="381" t="s">
        <v>308</v>
      </c>
      <c r="B24" s="381" t="s">
        <v>294</v>
      </c>
      <c r="C24">
        <v>0</v>
      </c>
      <c r="D24" t="e">
        <f>+#REF!</f>
        <v>#REF!</v>
      </c>
      <c r="E24" t="e">
        <f>+#REF!</f>
        <v>#REF!</v>
      </c>
      <c r="F24" s="384" t="e">
        <f>+#REF!</f>
        <v>#REF!</v>
      </c>
      <c r="G24" s="384" t="e">
        <f>+#REF!</f>
        <v>#REF!</v>
      </c>
      <c r="H24" s="384" t="e">
        <f>+#REF!+#REF!+#REF!+#REF!</f>
        <v>#REF!</v>
      </c>
    </row>
    <row r="25" spans="1:8">
      <c r="A25" s="381" t="s">
        <v>308</v>
      </c>
      <c r="B25" s="381" t="s">
        <v>295</v>
      </c>
      <c r="C25">
        <v>0</v>
      </c>
      <c r="D25" t="e">
        <f>+#REF!</f>
        <v>#REF!</v>
      </c>
      <c r="E25" t="e">
        <f>+#REF!</f>
        <v>#REF!</v>
      </c>
      <c r="F25" s="384" t="e">
        <f>+#REF!</f>
        <v>#REF!</v>
      </c>
      <c r="G25" s="384" t="e">
        <f>+#REF!</f>
        <v>#REF!</v>
      </c>
      <c r="H25" s="384" t="e">
        <f>+#REF!+#REF!+#REF!+#REF!</f>
        <v>#REF!</v>
      </c>
    </row>
    <row r="26" spans="1:8">
      <c r="A26" s="381" t="s">
        <v>308</v>
      </c>
      <c r="B26" s="381" t="s">
        <v>296</v>
      </c>
      <c r="C26">
        <v>0</v>
      </c>
      <c r="D26" t="e">
        <f>+#REF!</f>
        <v>#REF!</v>
      </c>
      <c r="E26" t="e">
        <f>+#REF!</f>
        <v>#REF!</v>
      </c>
      <c r="F26" s="384" t="e">
        <f>+#REF!</f>
        <v>#REF!</v>
      </c>
      <c r="G26" s="384" t="e">
        <f>+#REF!</f>
        <v>#REF!</v>
      </c>
      <c r="H26" s="384" t="e">
        <f>+#REF!+#REF!+#REF!+#REF!</f>
        <v>#REF!</v>
      </c>
    </row>
    <row r="27" spans="1:8">
      <c r="A27" s="381" t="s">
        <v>308</v>
      </c>
      <c r="B27" s="381" t="s">
        <v>297</v>
      </c>
      <c r="C27" s="384" t="s">
        <v>309</v>
      </c>
      <c r="D27" t="e">
        <f>+#REF!</f>
        <v>#REF!</v>
      </c>
      <c r="E27" t="e">
        <f>+#REF!</f>
        <v>#REF!</v>
      </c>
      <c r="F27" s="384" t="e">
        <f>+#REF!</f>
        <v>#REF!</v>
      </c>
      <c r="G27" s="384" t="e">
        <f>+#REF!</f>
        <v>#REF!</v>
      </c>
      <c r="H27" s="384" t="e">
        <f>+#REF!+#REF!+#REF!+#REF!</f>
        <v>#REF!</v>
      </c>
    </row>
    <row r="28" spans="1:8">
      <c r="A28" s="381" t="s">
        <v>308</v>
      </c>
      <c r="B28" s="381" t="s">
        <v>298</v>
      </c>
      <c r="C28">
        <v>0</v>
      </c>
      <c r="D28" t="e">
        <f>+#REF!</f>
        <v>#REF!</v>
      </c>
      <c r="E28" t="e">
        <f>+#REF!</f>
        <v>#REF!</v>
      </c>
      <c r="F28" s="384" t="e">
        <f>+#REF!</f>
        <v>#REF!</v>
      </c>
      <c r="G28" s="384" t="e">
        <f>+#REF!</f>
        <v>#REF!</v>
      </c>
      <c r="H28" s="384" t="e">
        <f>+#REF!+#REF!+#REF!+#REF!</f>
        <v>#REF!</v>
      </c>
    </row>
    <row r="29" spans="1:8">
      <c r="A29" s="381" t="s">
        <v>308</v>
      </c>
      <c r="B29" s="381" t="s">
        <v>299</v>
      </c>
      <c r="C29">
        <v>0</v>
      </c>
      <c r="D29" t="e">
        <f>+#REF!</f>
        <v>#REF!</v>
      </c>
      <c r="E29" t="e">
        <f>+#REF!</f>
        <v>#REF!</v>
      </c>
      <c r="F29" s="384" t="e">
        <f>+#REF!</f>
        <v>#REF!</v>
      </c>
      <c r="G29" s="384" t="e">
        <f>+#REF!</f>
        <v>#REF!</v>
      </c>
      <c r="H29" s="384" t="e">
        <f>+#REF!+#REF!+#REF!+#REF!</f>
        <v>#REF!</v>
      </c>
    </row>
    <row r="30" spans="1:8">
      <c r="A30" s="381" t="s">
        <v>308</v>
      </c>
      <c r="B30" s="381" t="s">
        <v>300</v>
      </c>
      <c r="C30">
        <v>0</v>
      </c>
      <c r="D30" t="e">
        <f>+#REF!</f>
        <v>#REF!</v>
      </c>
      <c r="E30" t="e">
        <f>+#REF!</f>
        <v>#REF!</v>
      </c>
      <c r="F30" s="384" t="e">
        <f>+#REF!</f>
        <v>#REF!</v>
      </c>
      <c r="G30" s="384" t="e">
        <f>+#REF!</f>
        <v>#REF!</v>
      </c>
      <c r="H30" s="384" t="e">
        <f>+#REF!+#REF!+#REF!+#REF!</f>
        <v>#REF!</v>
      </c>
    </row>
    <row r="31" spans="1:8">
      <c r="A31" s="381" t="s">
        <v>308</v>
      </c>
      <c r="B31" s="381" t="s">
        <v>301</v>
      </c>
      <c r="C31">
        <v>0</v>
      </c>
      <c r="D31" s="384" t="e">
        <f>+#REF!</f>
        <v>#REF!</v>
      </c>
      <c r="E31" s="384" t="e">
        <f>+#REF!</f>
        <v>#REF!</v>
      </c>
      <c r="F31" s="384" t="e">
        <f>+#REF!</f>
        <v>#REF!</v>
      </c>
      <c r="G31" s="384" t="e">
        <f>+#REF!</f>
        <v>#REF!</v>
      </c>
      <c r="H31" s="384" t="e">
        <f>+#REF!+#REF!+#REF!+#REF!</f>
        <v>#REF!</v>
      </c>
    </row>
    <row r="32" spans="1:8">
      <c r="A32" s="381" t="s">
        <v>308</v>
      </c>
      <c r="B32" s="381" t="s">
        <v>302</v>
      </c>
      <c r="C32">
        <v>0</v>
      </c>
      <c r="D32" s="384" t="e">
        <f>+#REF!</f>
        <v>#REF!</v>
      </c>
      <c r="E32" s="384" t="e">
        <f>+#REF!</f>
        <v>#REF!</v>
      </c>
      <c r="F32" s="384" t="e">
        <f>+#REF!</f>
        <v>#REF!</v>
      </c>
      <c r="G32" s="384" t="e">
        <f>+#REF!</f>
        <v>#REF!</v>
      </c>
      <c r="H32" s="384" t="e">
        <f>+#REF!+#REF!+#REF!+#REF!</f>
        <v>#REF!</v>
      </c>
    </row>
    <row r="33" spans="1:8">
      <c r="A33" s="381" t="s">
        <v>308</v>
      </c>
      <c r="B33" s="381" t="s">
        <v>303</v>
      </c>
      <c r="C33">
        <v>0</v>
      </c>
      <c r="D33" s="384" t="e">
        <f>+#REF!</f>
        <v>#REF!</v>
      </c>
      <c r="E33" s="384" t="e">
        <f>+#REF!</f>
        <v>#REF!</v>
      </c>
      <c r="F33" s="384" t="e">
        <f>+#REF!</f>
        <v>#REF!</v>
      </c>
      <c r="G33" s="384" t="e">
        <f>+#REF!</f>
        <v>#REF!</v>
      </c>
      <c r="H33" s="384" t="e">
        <f>+#REF!+#REF!+#REF!+#REF!</f>
        <v>#REF!</v>
      </c>
    </row>
    <row r="34" spans="1:8">
      <c r="A34" s="381" t="s">
        <v>308</v>
      </c>
      <c r="B34" s="381" t="s">
        <v>304</v>
      </c>
      <c r="C34">
        <v>0</v>
      </c>
      <c r="D34" s="384" t="e">
        <f>+#REF!</f>
        <v>#REF!</v>
      </c>
      <c r="E34" s="384" t="e">
        <f>+#REF!</f>
        <v>#REF!</v>
      </c>
      <c r="F34" s="384" t="e">
        <f>+#REF!</f>
        <v>#REF!</v>
      </c>
      <c r="G34" s="384" t="e">
        <f>+#REF!</f>
        <v>#REF!</v>
      </c>
      <c r="H34" s="384" t="e">
        <f>+#REF!+#REF!+#REF!+#REF!</f>
        <v>#REF!</v>
      </c>
    </row>
    <row r="35" spans="1:8">
      <c r="A35" s="381" t="s">
        <v>308</v>
      </c>
      <c r="B35" s="381" t="s">
        <v>305</v>
      </c>
      <c r="C35">
        <v>0</v>
      </c>
      <c r="D35" s="384" t="e">
        <f>+#REF!</f>
        <v>#REF!</v>
      </c>
      <c r="E35" s="384" t="e">
        <f>+#REF!</f>
        <v>#REF!</v>
      </c>
      <c r="F35" s="384" t="e">
        <f>+#REF!</f>
        <v>#REF!</v>
      </c>
      <c r="G35" s="384" t="e">
        <f>+#REF!</f>
        <v>#REF!</v>
      </c>
      <c r="H35" s="384" t="e">
        <f>+#REF!+#REF!+#REF!+#REF!</f>
        <v>#REF!</v>
      </c>
    </row>
    <row r="36" spans="1:8">
      <c r="A36" s="381" t="s">
        <v>308</v>
      </c>
      <c r="B36" s="381" t="s">
        <v>306</v>
      </c>
      <c r="C36">
        <v>0</v>
      </c>
      <c r="D36" s="384" t="e">
        <f>+#REF!</f>
        <v>#REF!</v>
      </c>
      <c r="E36" s="384" t="e">
        <f>+#REF!</f>
        <v>#REF!</v>
      </c>
      <c r="F36" s="384" t="e">
        <f>+#REF!</f>
        <v>#REF!</v>
      </c>
      <c r="G36" s="384" t="e">
        <f>+#REF!</f>
        <v>#REF!</v>
      </c>
      <c r="H36" s="384" t="e">
        <f>+#REF!+#REF!+#REF!+#REF!</f>
        <v>#REF!</v>
      </c>
    </row>
    <row r="37" spans="1:8">
      <c r="A37" s="381" t="s">
        <v>308</v>
      </c>
      <c r="B37" s="381" t="s">
        <v>307</v>
      </c>
      <c r="C37">
        <v>0</v>
      </c>
      <c r="D37" s="384" t="e">
        <f>+#REF!</f>
        <v>#REF!</v>
      </c>
      <c r="E37" s="384" t="e">
        <f>+#REF!</f>
        <v>#REF!</v>
      </c>
      <c r="F37" s="384" t="e">
        <f>+#REF!</f>
        <v>#REF!</v>
      </c>
      <c r="G37" s="384" t="e">
        <f>+#REF!</f>
        <v>#REF!</v>
      </c>
      <c r="H37" s="384" t="e">
        <f>+#REF!+#REF!+#REF!+#REF!</f>
        <v>#REF!</v>
      </c>
    </row>
    <row r="38" spans="1:8">
      <c r="A38" s="385" t="s">
        <v>310</v>
      </c>
      <c r="B38" s="381" t="s">
        <v>290</v>
      </c>
      <c r="C38" s="386">
        <v>0</v>
      </c>
      <c r="D38" s="386" t="e">
        <f>+#REF!</f>
        <v>#REF!</v>
      </c>
      <c r="E38" s="386" t="e">
        <f>+#REF!</f>
        <v>#REF!</v>
      </c>
      <c r="F38" s="386" t="e">
        <f>+#REF!</f>
        <v>#REF!</v>
      </c>
      <c r="G38" s="386" t="e">
        <f>+#REF!</f>
        <v>#REF!</v>
      </c>
      <c r="H38" s="386" t="e">
        <f>+#REF!+#REF!+#REF!+#REF!</f>
        <v>#REF!</v>
      </c>
    </row>
    <row r="39" spans="1:8">
      <c r="A39" s="387" t="s">
        <v>310</v>
      </c>
      <c r="B39" s="381" t="s">
        <v>291</v>
      </c>
      <c r="C39" s="386">
        <v>0</v>
      </c>
      <c r="D39" s="386" t="e">
        <f>+#REF!</f>
        <v>#REF!</v>
      </c>
      <c r="E39" s="386" t="e">
        <f>+#REF!</f>
        <v>#REF!</v>
      </c>
      <c r="F39" s="386" t="e">
        <f>+#REF!</f>
        <v>#REF!</v>
      </c>
      <c r="G39" s="386" t="e">
        <f>+#REF!</f>
        <v>#REF!</v>
      </c>
      <c r="H39" s="386" t="e">
        <f>+#REF!+#REF!+#REF!+#REF!</f>
        <v>#REF!</v>
      </c>
    </row>
    <row r="40" spans="1:8">
      <c r="A40" s="387" t="s">
        <v>310</v>
      </c>
      <c r="B40" s="381" t="s">
        <v>292</v>
      </c>
      <c r="C40" s="386">
        <v>0</v>
      </c>
      <c r="D40" s="386" t="e">
        <f>+#REF!</f>
        <v>#REF!</v>
      </c>
      <c r="E40" s="386" t="e">
        <f>+#REF!</f>
        <v>#REF!</v>
      </c>
      <c r="F40" s="386" t="e">
        <f>+#REF!</f>
        <v>#REF!</v>
      </c>
      <c r="G40" s="386" t="e">
        <f>+#REF!</f>
        <v>#REF!</v>
      </c>
      <c r="H40" s="386" t="e">
        <f>+#REF!+#REF!+#REF!+#REF!</f>
        <v>#REF!</v>
      </c>
    </row>
    <row r="41" spans="1:8">
      <c r="A41" s="387" t="s">
        <v>310</v>
      </c>
      <c r="B41" s="381" t="s">
        <v>293</v>
      </c>
      <c r="C41" s="386">
        <v>1</v>
      </c>
      <c r="D41" s="386" t="e">
        <f>+#REF!</f>
        <v>#REF!</v>
      </c>
      <c r="E41" s="386" t="e">
        <f>+#REF!</f>
        <v>#REF!</v>
      </c>
      <c r="F41" s="386" t="e">
        <f>+#REF!</f>
        <v>#REF!</v>
      </c>
      <c r="G41" s="386" t="e">
        <f>+#REF!</f>
        <v>#REF!</v>
      </c>
      <c r="H41" s="386" t="e">
        <f>+#REF!+#REF!+#REF!+#REF!</f>
        <v>#REF!</v>
      </c>
    </row>
    <row r="42" spans="1:8">
      <c r="A42" s="387" t="s">
        <v>310</v>
      </c>
      <c r="B42" s="381" t="s">
        <v>294</v>
      </c>
      <c r="C42" s="386">
        <v>0</v>
      </c>
      <c r="D42" s="386" t="e">
        <f>+#REF!</f>
        <v>#REF!</v>
      </c>
      <c r="E42" s="386" t="e">
        <f>+#REF!</f>
        <v>#REF!</v>
      </c>
      <c r="F42" s="386" t="e">
        <f>+#REF!</f>
        <v>#REF!</v>
      </c>
      <c r="G42" s="386" t="e">
        <f>+#REF!</f>
        <v>#REF!</v>
      </c>
      <c r="H42" s="386" t="e">
        <f>+#REF!+#REF!+#REF!+#REF!</f>
        <v>#REF!</v>
      </c>
    </row>
    <row r="43" spans="1:8">
      <c r="A43" s="387" t="s">
        <v>310</v>
      </c>
      <c r="B43" s="381" t="s">
        <v>295</v>
      </c>
      <c r="C43" s="386">
        <v>0</v>
      </c>
      <c r="D43" s="386" t="e">
        <f>+#REF!</f>
        <v>#REF!</v>
      </c>
      <c r="E43" s="386" t="e">
        <f>+#REF!</f>
        <v>#REF!</v>
      </c>
      <c r="F43" s="386" t="e">
        <f>+#REF!</f>
        <v>#REF!</v>
      </c>
      <c r="G43" s="386" t="e">
        <f>+#REF!</f>
        <v>#REF!</v>
      </c>
      <c r="H43" s="386" t="e">
        <f>+#REF!+#REF!+#REF!+#REF!</f>
        <v>#REF!</v>
      </c>
    </row>
    <row r="44" spans="1:8">
      <c r="A44" s="387" t="s">
        <v>310</v>
      </c>
      <c r="B44" s="381" t="s">
        <v>296</v>
      </c>
      <c r="C44" s="386">
        <v>0</v>
      </c>
      <c r="D44" s="386" t="e">
        <f>+#REF!</f>
        <v>#REF!</v>
      </c>
      <c r="E44" s="386" t="e">
        <f>+#REF!</f>
        <v>#REF!</v>
      </c>
      <c r="F44" s="386" t="e">
        <f>+#REF!</f>
        <v>#REF!</v>
      </c>
      <c r="G44" s="386" t="e">
        <f>+#REF!</f>
        <v>#REF!</v>
      </c>
      <c r="H44" s="386" t="e">
        <f>+#REF!+#REF!+#REF!+#REF!</f>
        <v>#REF!</v>
      </c>
    </row>
    <row r="45" spans="1:8">
      <c r="A45" s="387" t="s">
        <v>310</v>
      </c>
      <c r="B45" s="381" t="s">
        <v>297</v>
      </c>
      <c r="C45" s="386">
        <v>0</v>
      </c>
      <c r="D45" s="386" t="e">
        <f>+#REF!</f>
        <v>#REF!</v>
      </c>
      <c r="E45" s="386" t="e">
        <f>+#REF!</f>
        <v>#REF!</v>
      </c>
      <c r="F45" s="386" t="e">
        <f>+#REF!</f>
        <v>#REF!</v>
      </c>
      <c r="G45" s="386" t="e">
        <f>+#REF!</f>
        <v>#REF!</v>
      </c>
      <c r="H45" s="386" t="e">
        <f>+#REF!+#REF!+#REF!+#REF!</f>
        <v>#REF!</v>
      </c>
    </row>
    <row r="46" spans="1:8">
      <c r="A46" s="387" t="s">
        <v>310</v>
      </c>
      <c r="B46" s="381" t="s">
        <v>298</v>
      </c>
      <c r="C46" s="386">
        <v>0</v>
      </c>
      <c r="D46" s="386" t="e">
        <f>+#REF!</f>
        <v>#REF!</v>
      </c>
      <c r="E46" s="386" t="e">
        <f>+#REF!</f>
        <v>#REF!</v>
      </c>
      <c r="F46" s="386" t="e">
        <f>+#REF!</f>
        <v>#REF!</v>
      </c>
      <c r="G46" s="386" t="e">
        <f>+#REF!</f>
        <v>#REF!</v>
      </c>
      <c r="H46" s="386" t="e">
        <f>+#REF!+#REF!+#REF!+#REF!</f>
        <v>#REF!</v>
      </c>
    </row>
    <row r="47" spans="1:8">
      <c r="A47" s="387" t="s">
        <v>310</v>
      </c>
      <c r="B47" s="381" t="s">
        <v>299</v>
      </c>
      <c r="C47" s="386">
        <v>0</v>
      </c>
      <c r="D47" s="386" t="e">
        <f>+#REF!</f>
        <v>#REF!</v>
      </c>
      <c r="E47" s="386" t="e">
        <f>+#REF!</f>
        <v>#REF!</v>
      </c>
      <c r="F47" s="386" t="e">
        <f>+#REF!</f>
        <v>#REF!</v>
      </c>
      <c r="G47" s="386" t="e">
        <f>+#REF!</f>
        <v>#REF!</v>
      </c>
      <c r="H47" s="386" t="e">
        <f>+#REF!+#REF!+#REF!+#REF!</f>
        <v>#REF!</v>
      </c>
    </row>
    <row r="48" spans="1:8">
      <c r="A48" s="387" t="s">
        <v>310</v>
      </c>
      <c r="B48" s="381" t="s">
        <v>300</v>
      </c>
      <c r="C48" s="386">
        <v>0</v>
      </c>
      <c r="D48" s="386" t="e">
        <f>+#REF!</f>
        <v>#REF!</v>
      </c>
      <c r="E48" s="386" t="e">
        <f>+#REF!</f>
        <v>#REF!</v>
      </c>
      <c r="F48" s="386" t="e">
        <f>+#REF!</f>
        <v>#REF!</v>
      </c>
      <c r="G48" s="386" t="e">
        <f>+#REF!</f>
        <v>#REF!</v>
      </c>
      <c r="H48" s="386" t="e">
        <f>+#REF!+#REF!+#REF!+#REF!</f>
        <v>#REF!</v>
      </c>
    </row>
    <row r="49" spans="1:8">
      <c r="A49" s="387" t="s">
        <v>310</v>
      </c>
      <c r="B49" s="381" t="s">
        <v>301</v>
      </c>
      <c r="C49" s="386">
        <v>0</v>
      </c>
      <c r="D49" s="386" t="e">
        <f>+#REF!</f>
        <v>#REF!</v>
      </c>
      <c r="E49" s="386" t="e">
        <f>+#REF!</f>
        <v>#REF!</v>
      </c>
      <c r="F49" s="386" t="e">
        <f>+#REF!</f>
        <v>#REF!</v>
      </c>
      <c r="G49" s="386" t="e">
        <f>+#REF!</f>
        <v>#REF!</v>
      </c>
      <c r="H49" s="386" t="e">
        <f>+#REF!+#REF!+#REF!+#REF!</f>
        <v>#REF!</v>
      </c>
    </row>
    <row r="50" spans="1:8">
      <c r="A50" s="387" t="s">
        <v>310</v>
      </c>
      <c r="B50" s="381" t="s">
        <v>302</v>
      </c>
      <c r="C50" s="386">
        <v>0</v>
      </c>
      <c r="D50" s="386" t="e">
        <f>+#REF!</f>
        <v>#REF!</v>
      </c>
      <c r="E50" s="386" t="e">
        <f>+#REF!</f>
        <v>#REF!</v>
      </c>
      <c r="F50" s="386" t="e">
        <f>+#REF!</f>
        <v>#REF!</v>
      </c>
      <c r="G50" s="386" t="e">
        <f>+#REF!</f>
        <v>#REF!</v>
      </c>
      <c r="H50" s="386" t="e">
        <f>+#REF!+#REF!+#REF!+#REF!</f>
        <v>#REF!</v>
      </c>
    </row>
    <row r="51" spans="1:8">
      <c r="A51" s="387" t="s">
        <v>310</v>
      </c>
      <c r="B51" s="381" t="s">
        <v>303</v>
      </c>
      <c r="C51" s="386">
        <v>0</v>
      </c>
      <c r="D51" s="386" t="e">
        <f>+#REF!</f>
        <v>#REF!</v>
      </c>
      <c r="E51" s="386" t="e">
        <f>+#REF!</f>
        <v>#REF!</v>
      </c>
      <c r="F51" s="386" t="e">
        <f>+#REF!</f>
        <v>#REF!</v>
      </c>
      <c r="G51" s="386" t="e">
        <f>+#REF!</f>
        <v>#REF!</v>
      </c>
      <c r="H51" s="386" t="e">
        <f>+#REF!+#REF!+#REF!+#REF!</f>
        <v>#REF!</v>
      </c>
    </row>
    <row r="52" spans="1:8">
      <c r="A52" s="387" t="s">
        <v>310</v>
      </c>
      <c r="B52" s="381" t="s">
        <v>304</v>
      </c>
      <c r="C52" s="386">
        <v>0</v>
      </c>
      <c r="D52" s="386" t="e">
        <f>+#REF!</f>
        <v>#REF!</v>
      </c>
      <c r="E52" s="386" t="e">
        <f>+#REF!</f>
        <v>#REF!</v>
      </c>
      <c r="F52" s="386" t="e">
        <f>+#REF!</f>
        <v>#REF!</v>
      </c>
      <c r="G52" s="386" t="e">
        <f>+#REF!</f>
        <v>#REF!</v>
      </c>
      <c r="H52" s="386" t="e">
        <f>+#REF!+#REF!+#REF!+#REF!</f>
        <v>#REF!</v>
      </c>
    </row>
    <row r="53" spans="1:8">
      <c r="A53" s="387" t="s">
        <v>310</v>
      </c>
      <c r="B53" s="381" t="s">
        <v>305</v>
      </c>
      <c r="C53" s="386">
        <v>0</v>
      </c>
      <c r="D53" s="386" t="e">
        <f>+#REF!</f>
        <v>#REF!</v>
      </c>
      <c r="E53" s="386" t="e">
        <f>+#REF!</f>
        <v>#REF!</v>
      </c>
      <c r="F53" s="386" t="e">
        <f>+#REF!</f>
        <v>#REF!</v>
      </c>
      <c r="G53" s="386" t="e">
        <f>+#REF!</f>
        <v>#REF!</v>
      </c>
      <c r="H53" s="386" t="e">
        <f>+#REF!+#REF!+#REF!+#REF!</f>
        <v>#REF!</v>
      </c>
    </row>
    <row r="54" spans="1:8">
      <c r="A54" s="387" t="s">
        <v>310</v>
      </c>
      <c r="B54" s="381" t="s">
        <v>306</v>
      </c>
      <c r="C54" s="386">
        <v>0</v>
      </c>
      <c r="D54" s="386" t="e">
        <f>+#REF!</f>
        <v>#REF!</v>
      </c>
      <c r="E54" s="386" t="e">
        <f>+#REF!</f>
        <v>#REF!</v>
      </c>
      <c r="F54" s="386" t="e">
        <f>+#REF!</f>
        <v>#REF!</v>
      </c>
      <c r="G54" s="386" t="e">
        <f>+#REF!</f>
        <v>#REF!</v>
      </c>
      <c r="H54" s="386" t="e">
        <f>+#REF!+#REF!+#REF!+#REF!</f>
        <v>#REF!</v>
      </c>
    </row>
    <row r="55" spans="1:8">
      <c r="A55" s="387" t="s">
        <v>310</v>
      </c>
      <c r="B55" s="381" t="s">
        <v>307</v>
      </c>
      <c r="C55" s="386">
        <v>0</v>
      </c>
      <c r="D55" t="e">
        <f>+#REF!</f>
        <v>#REF!</v>
      </c>
      <c r="E55" t="e">
        <f>+#REF!</f>
        <v>#REF!</v>
      </c>
      <c r="F55" t="e">
        <f>+#REF!</f>
        <v>#REF!</v>
      </c>
      <c r="G55" t="e">
        <f>+#REF!</f>
        <v>#REF!</v>
      </c>
      <c r="H55" t="e">
        <f>+#REF!+#REF!+#REF!+#REF!</f>
        <v>#REF!</v>
      </c>
    </row>
    <row r="56" spans="1:8">
      <c r="A56" s="385" t="s">
        <v>311</v>
      </c>
      <c r="B56" s="381" t="s">
        <v>290</v>
      </c>
      <c r="C56">
        <v>0</v>
      </c>
      <c r="D56" t="e">
        <f>+#REF!</f>
        <v>#REF!</v>
      </c>
      <c r="E56" t="e">
        <f>+#REF!</f>
        <v>#REF!</v>
      </c>
      <c r="F56" t="e">
        <f>+#REF!</f>
        <v>#REF!</v>
      </c>
      <c r="G56" t="e">
        <f>+#REF!</f>
        <v>#REF!</v>
      </c>
      <c r="H56" t="e">
        <f>+#REF!+#REF!+#REF!+#REF!</f>
        <v>#REF!</v>
      </c>
    </row>
    <row r="57" spans="1:8">
      <c r="A57" s="387" t="s">
        <v>311</v>
      </c>
      <c r="B57" s="381" t="s">
        <v>291</v>
      </c>
      <c r="C57">
        <v>0</v>
      </c>
      <c r="D57" t="e">
        <f>+#REF!</f>
        <v>#REF!</v>
      </c>
      <c r="E57" t="e">
        <f>+#REF!</f>
        <v>#REF!</v>
      </c>
      <c r="F57" t="e">
        <f>+#REF!</f>
        <v>#REF!</v>
      </c>
      <c r="G57" t="e">
        <f>+#REF!</f>
        <v>#REF!</v>
      </c>
      <c r="H57" t="e">
        <f>+#REF!+#REF!+#REF!+#REF!</f>
        <v>#REF!</v>
      </c>
    </row>
    <row r="58" spans="1:8">
      <c r="A58" s="387" t="s">
        <v>311</v>
      </c>
      <c r="B58" s="381" t="s">
        <v>292</v>
      </c>
      <c r="C58">
        <v>0</v>
      </c>
      <c r="D58" t="e">
        <f>+#REF!</f>
        <v>#REF!</v>
      </c>
      <c r="E58" t="e">
        <f>+#REF!</f>
        <v>#REF!</v>
      </c>
      <c r="F58" t="e">
        <f>+#REF!</f>
        <v>#REF!</v>
      </c>
      <c r="G58" t="e">
        <f>+#REF!</f>
        <v>#REF!</v>
      </c>
      <c r="H58" t="e">
        <f>+#REF!+#REF!+#REF!+#REF!</f>
        <v>#REF!</v>
      </c>
    </row>
    <row r="59" spans="1:8">
      <c r="A59" s="387" t="s">
        <v>311</v>
      </c>
      <c r="B59" s="381" t="s">
        <v>293</v>
      </c>
      <c r="C59">
        <v>0</v>
      </c>
      <c r="D59" t="e">
        <f>+#REF!</f>
        <v>#REF!</v>
      </c>
      <c r="E59" t="e">
        <f>+#REF!</f>
        <v>#REF!</v>
      </c>
      <c r="F59" t="e">
        <f>+#REF!</f>
        <v>#REF!</v>
      </c>
      <c r="G59" t="e">
        <f>+#REF!</f>
        <v>#REF!</v>
      </c>
      <c r="H59" t="e">
        <f>+#REF!+#REF!+#REF!+#REF!</f>
        <v>#REF!</v>
      </c>
    </row>
    <row r="60" spans="1:8">
      <c r="A60" s="387" t="s">
        <v>311</v>
      </c>
      <c r="B60" s="381" t="s">
        <v>294</v>
      </c>
      <c r="C60">
        <v>0</v>
      </c>
      <c r="D60" t="e">
        <f>+#REF!</f>
        <v>#REF!</v>
      </c>
      <c r="E60" t="e">
        <f>+#REF!</f>
        <v>#REF!</v>
      </c>
      <c r="F60" t="e">
        <f>+#REF!</f>
        <v>#REF!</v>
      </c>
      <c r="G60" t="e">
        <f>+#REF!</f>
        <v>#REF!</v>
      </c>
      <c r="H60" t="e">
        <f>+#REF!+#REF!+#REF!+#REF!</f>
        <v>#REF!</v>
      </c>
    </row>
    <row r="61" spans="1:8">
      <c r="A61" s="387" t="s">
        <v>311</v>
      </c>
      <c r="B61" s="381" t="s">
        <v>295</v>
      </c>
      <c r="C61">
        <v>0</v>
      </c>
      <c r="D61" t="e">
        <f>+#REF!</f>
        <v>#REF!</v>
      </c>
      <c r="E61" t="e">
        <f>+#REF!</f>
        <v>#REF!</v>
      </c>
      <c r="F61" t="e">
        <f>+#REF!</f>
        <v>#REF!</v>
      </c>
      <c r="G61" t="e">
        <f>+#REF!</f>
        <v>#REF!</v>
      </c>
      <c r="H61" t="e">
        <f>+#REF!+#REF!+#REF!+#REF!</f>
        <v>#REF!</v>
      </c>
    </row>
    <row r="62" spans="1:8">
      <c r="A62" s="387" t="s">
        <v>311</v>
      </c>
      <c r="B62" s="381" t="s">
        <v>296</v>
      </c>
      <c r="C62">
        <v>0</v>
      </c>
      <c r="D62" t="e">
        <f>+#REF!</f>
        <v>#REF!</v>
      </c>
      <c r="E62" t="e">
        <f>+#REF!</f>
        <v>#REF!</v>
      </c>
      <c r="F62" t="e">
        <f>+#REF!</f>
        <v>#REF!</v>
      </c>
      <c r="G62" t="e">
        <f>+#REF!</f>
        <v>#REF!</v>
      </c>
      <c r="H62" t="e">
        <f>+#REF!+#REF!+#REF!+#REF!</f>
        <v>#REF!</v>
      </c>
    </row>
    <row r="63" spans="1:8">
      <c r="A63" s="387" t="s">
        <v>311</v>
      </c>
      <c r="B63" s="381" t="s">
        <v>297</v>
      </c>
      <c r="C63">
        <v>1</v>
      </c>
      <c r="D63" t="e">
        <f>+#REF!</f>
        <v>#REF!</v>
      </c>
      <c r="E63" t="e">
        <f>+#REF!</f>
        <v>#REF!</v>
      </c>
      <c r="F63" t="e">
        <f>+#REF!</f>
        <v>#REF!</v>
      </c>
      <c r="G63" t="e">
        <f>+#REF!</f>
        <v>#REF!</v>
      </c>
      <c r="H63" t="e">
        <f>+#REF!+#REF!+#REF!+#REF!</f>
        <v>#REF!</v>
      </c>
    </row>
    <row r="64" spans="1:8">
      <c r="A64" s="387" t="s">
        <v>311</v>
      </c>
      <c r="B64" s="381" t="s">
        <v>298</v>
      </c>
      <c r="C64">
        <v>0</v>
      </c>
      <c r="D64" t="e">
        <f>+#REF!</f>
        <v>#REF!</v>
      </c>
      <c r="E64" t="e">
        <f>+#REF!</f>
        <v>#REF!</v>
      </c>
      <c r="F64" t="e">
        <f>+#REF!</f>
        <v>#REF!</v>
      </c>
      <c r="G64" t="e">
        <f>+#REF!</f>
        <v>#REF!</v>
      </c>
      <c r="H64" t="e">
        <f>+#REF!+#REF!+#REF!+#REF!</f>
        <v>#REF!</v>
      </c>
    </row>
    <row r="65" spans="1:8">
      <c r="A65" s="387" t="s">
        <v>311</v>
      </c>
      <c r="B65" s="381" t="s">
        <v>299</v>
      </c>
      <c r="C65">
        <v>0</v>
      </c>
      <c r="D65" t="e">
        <f>+#REF!</f>
        <v>#REF!</v>
      </c>
      <c r="E65" t="e">
        <f>+#REF!</f>
        <v>#REF!</v>
      </c>
      <c r="F65" t="e">
        <f>+#REF!</f>
        <v>#REF!</v>
      </c>
      <c r="G65" t="e">
        <f>+#REF!</f>
        <v>#REF!</v>
      </c>
      <c r="H65" t="e">
        <f>+#REF!+#REF!+#REF!+#REF!</f>
        <v>#REF!</v>
      </c>
    </row>
    <row r="66" spans="1:8">
      <c r="A66" s="387" t="s">
        <v>311</v>
      </c>
      <c r="B66" s="381" t="s">
        <v>300</v>
      </c>
      <c r="C66">
        <v>0</v>
      </c>
      <c r="D66" t="e">
        <f>+#REF!</f>
        <v>#REF!</v>
      </c>
      <c r="E66" t="e">
        <f>+#REF!</f>
        <v>#REF!</v>
      </c>
      <c r="F66" t="e">
        <f>+#REF!</f>
        <v>#REF!</v>
      </c>
      <c r="G66" t="e">
        <f>+#REF!</f>
        <v>#REF!</v>
      </c>
      <c r="H66" t="e">
        <f>+#REF!+#REF!+#REF!+#REF!</f>
        <v>#REF!</v>
      </c>
    </row>
    <row r="67" spans="1:8">
      <c r="A67" s="387" t="s">
        <v>311</v>
      </c>
      <c r="B67" s="381" t="s">
        <v>301</v>
      </c>
      <c r="C67">
        <v>0</v>
      </c>
      <c r="D67" t="e">
        <f>+#REF!</f>
        <v>#REF!</v>
      </c>
      <c r="E67" t="e">
        <f>+#REF!</f>
        <v>#REF!</v>
      </c>
      <c r="F67" t="e">
        <f>+#REF!</f>
        <v>#REF!</v>
      </c>
      <c r="G67" t="e">
        <f>+#REF!</f>
        <v>#REF!</v>
      </c>
      <c r="H67" t="e">
        <f>+#REF!+#REF!+#REF!+#REF!</f>
        <v>#REF!</v>
      </c>
    </row>
    <row r="68" spans="1:8">
      <c r="A68" s="387" t="s">
        <v>311</v>
      </c>
      <c r="B68" s="381" t="s">
        <v>302</v>
      </c>
      <c r="C68">
        <v>0</v>
      </c>
      <c r="D68" t="e">
        <f>+#REF!</f>
        <v>#REF!</v>
      </c>
      <c r="E68" t="e">
        <f>+#REF!</f>
        <v>#REF!</v>
      </c>
      <c r="F68" t="e">
        <f>+#REF!</f>
        <v>#REF!</v>
      </c>
      <c r="G68" t="e">
        <f>+#REF!</f>
        <v>#REF!</v>
      </c>
      <c r="H68" t="e">
        <f>+#REF!+#REF!+#REF!+#REF!</f>
        <v>#REF!</v>
      </c>
    </row>
    <row r="69" spans="1:8">
      <c r="A69" s="387" t="s">
        <v>311</v>
      </c>
      <c r="B69" s="381" t="s">
        <v>303</v>
      </c>
      <c r="C69">
        <v>0</v>
      </c>
      <c r="D69" t="e">
        <f>+#REF!</f>
        <v>#REF!</v>
      </c>
      <c r="E69" t="e">
        <f>+#REF!</f>
        <v>#REF!</v>
      </c>
      <c r="F69" t="e">
        <f>+#REF!</f>
        <v>#REF!</v>
      </c>
      <c r="G69" t="e">
        <f>+#REF!</f>
        <v>#REF!</v>
      </c>
      <c r="H69" t="e">
        <f>+#REF!+#REF!+#REF!+#REF!</f>
        <v>#REF!</v>
      </c>
    </row>
    <row r="70" spans="1:8">
      <c r="A70" s="387" t="s">
        <v>311</v>
      </c>
      <c r="B70" s="381" t="s">
        <v>304</v>
      </c>
      <c r="C70">
        <v>0</v>
      </c>
      <c r="D70" t="e">
        <f>+#REF!</f>
        <v>#REF!</v>
      </c>
      <c r="E70" t="e">
        <f>+#REF!</f>
        <v>#REF!</v>
      </c>
      <c r="F70" t="e">
        <f>+#REF!</f>
        <v>#REF!</v>
      </c>
      <c r="G70" t="e">
        <f>+#REF!</f>
        <v>#REF!</v>
      </c>
      <c r="H70" t="e">
        <f>+#REF!+#REF!+#REF!+#REF!</f>
        <v>#REF!</v>
      </c>
    </row>
    <row r="71" spans="1:8">
      <c r="A71" s="387" t="s">
        <v>311</v>
      </c>
      <c r="B71" s="381" t="s">
        <v>305</v>
      </c>
      <c r="C71">
        <v>0</v>
      </c>
      <c r="D71" t="e">
        <f>+#REF!</f>
        <v>#REF!</v>
      </c>
      <c r="E71" t="e">
        <f>+#REF!</f>
        <v>#REF!</v>
      </c>
      <c r="F71" t="e">
        <f>+#REF!</f>
        <v>#REF!</v>
      </c>
      <c r="G71" t="e">
        <f>+#REF!</f>
        <v>#REF!</v>
      </c>
      <c r="H71" t="e">
        <f>+#REF!+#REF!+#REF!+#REF!</f>
        <v>#REF!</v>
      </c>
    </row>
    <row r="72" spans="1:8">
      <c r="A72" s="387" t="s">
        <v>311</v>
      </c>
      <c r="B72" s="381" t="s">
        <v>306</v>
      </c>
      <c r="C72">
        <v>0</v>
      </c>
      <c r="D72" t="e">
        <f>+#REF!</f>
        <v>#REF!</v>
      </c>
      <c r="E72" t="e">
        <f>+#REF!</f>
        <v>#REF!</v>
      </c>
      <c r="F72" t="e">
        <f>+#REF!</f>
        <v>#REF!</v>
      </c>
      <c r="G72" t="e">
        <f>+#REF!</f>
        <v>#REF!</v>
      </c>
      <c r="H72" t="e">
        <f>+#REF!+#REF!+#REF!+#REF!</f>
        <v>#REF!</v>
      </c>
    </row>
    <row r="73" spans="1:8">
      <c r="A73" s="387" t="s">
        <v>311</v>
      </c>
      <c r="B73" s="381" t="s">
        <v>307</v>
      </c>
      <c r="C73">
        <v>0</v>
      </c>
      <c r="D73" t="e">
        <f>+#REF!</f>
        <v>#REF!</v>
      </c>
      <c r="E73" t="e">
        <f>+#REF!</f>
        <v>#REF!</v>
      </c>
      <c r="F73" t="e">
        <f>+#REF!</f>
        <v>#REF!</v>
      </c>
      <c r="G73" t="e">
        <f>+#REF!</f>
        <v>#REF!</v>
      </c>
      <c r="H73" t="e">
        <f>+#REF!+#REF!+#REF!+#REF!</f>
        <v>#REF!</v>
      </c>
    </row>
    <row r="74" spans="1:8">
      <c r="A74" s="385" t="s">
        <v>312</v>
      </c>
      <c r="B74" s="381" t="s">
        <v>290</v>
      </c>
      <c r="C74" s="414">
        <v>0</v>
      </c>
      <c r="D74" t="e">
        <f>+#REF!</f>
        <v>#REF!</v>
      </c>
      <c r="E74" t="e">
        <f>+#REF!</f>
        <v>#REF!</v>
      </c>
      <c r="F74" t="e">
        <f>+#REF!</f>
        <v>#REF!</v>
      </c>
      <c r="G74" t="e">
        <f>+#REF!</f>
        <v>#REF!</v>
      </c>
      <c r="H74" t="e">
        <f>+#REF!+#REF!+#REF!+#REF!</f>
        <v>#REF!</v>
      </c>
    </row>
    <row r="75" spans="1:8">
      <c r="A75" s="383" t="s">
        <v>312</v>
      </c>
      <c r="B75" s="381" t="s">
        <v>291</v>
      </c>
      <c r="C75" s="414">
        <v>0</v>
      </c>
      <c r="D75" t="e">
        <f>+#REF!</f>
        <v>#REF!</v>
      </c>
      <c r="E75" t="e">
        <f>+#REF!</f>
        <v>#REF!</v>
      </c>
      <c r="F75" t="e">
        <f>+#REF!</f>
        <v>#REF!</v>
      </c>
      <c r="G75" t="e">
        <f>+#REF!</f>
        <v>#REF!</v>
      </c>
      <c r="H75" t="e">
        <f>+#REF!+#REF!+#REF!+#REF!</f>
        <v>#REF!</v>
      </c>
    </row>
    <row r="76" spans="1:8">
      <c r="A76" s="383" t="s">
        <v>312</v>
      </c>
      <c r="B76" s="381" t="s">
        <v>292</v>
      </c>
      <c r="C76" s="414">
        <v>0</v>
      </c>
      <c r="D76" t="e">
        <f>+#REF!</f>
        <v>#REF!</v>
      </c>
      <c r="E76" t="e">
        <f>+#REF!</f>
        <v>#REF!</v>
      </c>
      <c r="F76" t="e">
        <f>+#REF!</f>
        <v>#REF!</v>
      </c>
      <c r="G76" t="e">
        <f>+#REF!</f>
        <v>#REF!</v>
      </c>
      <c r="H76" t="e">
        <f>+#REF!+#REF!+#REF!+#REF!</f>
        <v>#REF!</v>
      </c>
    </row>
    <row r="77" spans="1:8">
      <c r="A77" s="383" t="s">
        <v>312</v>
      </c>
      <c r="B77" s="381" t="s">
        <v>293</v>
      </c>
      <c r="C77" s="414">
        <v>0</v>
      </c>
      <c r="D77" t="e">
        <f>+#REF!</f>
        <v>#REF!</v>
      </c>
      <c r="E77" t="e">
        <f>+#REF!</f>
        <v>#REF!</v>
      </c>
      <c r="F77" t="e">
        <f>+#REF!</f>
        <v>#REF!</v>
      </c>
      <c r="G77" t="e">
        <f>+#REF!</f>
        <v>#REF!</v>
      </c>
      <c r="H77" t="e">
        <f>+#REF!+#REF!+#REF!+#REF!</f>
        <v>#REF!</v>
      </c>
    </row>
    <row r="78" spans="1:8">
      <c r="A78" s="383" t="s">
        <v>312</v>
      </c>
      <c r="B78" s="381" t="s">
        <v>294</v>
      </c>
      <c r="C78" s="414">
        <v>0</v>
      </c>
      <c r="D78" t="e">
        <f>+#REF!</f>
        <v>#REF!</v>
      </c>
      <c r="E78" t="e">
        <f>+#REF!</f>
        <v>#REF!</v>
      </c>
      <c r="F78" t="e">
        <f>+#REF!</f>
        <v>#REF!</v>
      </c>
      <c r="G78" t="e">
        <f>+#REF!</f>
        <v>#REF!</v>
      </c>
      <c r="H78" t="e">
        <f>+#REF!+#REF!+#REF!+#REF!</f>
        <v>#REF!</v>
      </c>
    </row>
    <row r="79" spans="1:8">
      <c r="A79" s="383" t="s">
        <v>312</v>
      </c>
      <c r="B79" s="381" t="s">
        <v>295</v>
      </c>
      <c r="C79" s="414">
        <v>0</v>
      </c>
      <c r="D79" t="e">
        <f>+#REF!</f>
        <v>#REF!</v>
      </c>
      <c r="E79" t="e">
        <f>+#REF!</f>
        <v>#REF!</v>
      </c>
      <c r="F79" t="e">
        <f>+#REF!</f>
        <v>#REF!</v>
      </c>
      <c r="G79" t="e">
        <f>+#REF!</f>
        <v>#REF!</v>
      </c>
      <c r="H79" t="e">
        <f>+#REF!+#REF!+#REF!+#REF!</f>
        <v>#REF!</v>
      </c>
    </row>
    <row r="80" spans="1:8">
      <c r="A80" s="383" t="s">
        <v>312</v>
      </c>
      <c r="B80" s="381" t="s">
        <v>296</v>
      </c>
      <c r="C80" s="414">
        <v>0</v>
      </c>
      <c r="D80" t="e">
        <f>+#REF!</f>
        <v>#REF!</v>
      </c>
      <c r="E80" t="e">
        <f>+#REF!</f>
        <v>#REF!</v>
      </c>
      <c r="F80" t="e">
        <f>+#REF!</f>
        <v>#REF!</v>
      </c>
      <c r="G80" t="e">
        <f>+#REF!</f>
        <v>#REF!</v>
      </c>
      <c r="H80" t="e">
        <f>+#REF!+#REF!+#REF!+#REF!</f>
        <v>#REF!</v>
      </c>
    </row>
    <row r="81" spans="1:8">
      <c r="A81" s="383" t="s">
        <v>312</v>
      </c>
      <c r="B81" s="381" t="s">
        <v>297</v>
      </c>
      <c r="C81" s="388" t="s">
        <v>309</v>
      </c>
      <c r="D81" t="e">
        <f>+#REF!</f>
        <v>#REF!</v>
      </c>
      <c r="E81" t="e">
        <f>+#REF!</f>
        <v>#REF!</v>
      </c>
      <c r="F81" t="e">
        <f>+#REF!</f>
        <v>#REF!</v>
      </c>
      <c r="G81" t="e">
        <f>+#REF!</f>
        <v>#REF!</v>
      </c>
      <c r="H81" t="e">
        <f>+#REF!+#REF!+#REF!+#REF!</f>
        <v>#REF!</v>
      </c>
    </row>
    <row r="82" spans="1:8">
      <c r="A82" s="383" t="s">
        <v>312</v>
      </c>
      <c r="B82" s="381" t="s">
        <v>298</v>
      </c>
      <c r="C82" s="414">
        <v>0</v>
      </c>
      <c r="D82" t="e">
        <f>+#REF!</f>
        <v>#REF!</v>
      </c>
      <c r="E82" t="e">
        <f>+#REF!</f>
        <v>#REF!</v>
      </c>
      <c r="F82" t="e">
        <f>+#REF!</f>
        <v>#REF!</v>
      </c>
      <c r="G82" t="e">
        <f>+#REF!</f>
        <v>#REF!</v>
      </c>
      <c r="H82" t="e">
        <f>+#REF!+#REF!+#REF!+#REF!</f>
        <v>#REF!</v>
      </c>
    </row>
    <row r="83" spans="1:8">
      <c r="A83" s="383" t="s">
        <v>312</v>
      </c>
      <c r="B83" s="381" t="s">
        <v>299</v>
      </c>
      <c r="C83" s="414">
        <v>0</v>
      </c>
      <c r="D83" t="e">
        <f>+#REF!</f>
        <v>#REF!</v>
      </c>
      <c r="E83" t="e">
        <f>+#REF!</f>
        <v>#REF!</v>
      </c>
      <c r="F83" t="e">
        <f>+#REF!</f>
        <v>#REF!</v>
      </c>
      <c r="G83" t="e">
        <f>+#REF!</f>
        <v>#REF!</v>
      </c>
      <c r="H83" t="e">
        <f>+#REF!+#REF!+#REF!+#REF!</f>
        <v>#REF!</v>
      </c>
    </row>
    <row r="84" spans="1:8">
      <c r="A84" s="383" t="s">
        <v>312</v>
      </c>
      <c r="B84" s="381" t="s">
        <v>300</v>
      </c>
      <c r="C84" s="414">
        <v>0</v>
      </c>
      <c r="D84" t="e">
        <f>+#REF!</f>
        <v>#REF!</v>
      </c>
      <c r="E84" t="e">
        <f>+#REF!</f>
        <v>#REF!</v>
      </c>
      <c r="F84" t="e">
        <f>+#REF!</f>
        <v>#REF!</v>
      </c>
      <c r="G84" t="e">
        <f>+#REF!</f>
        <v>#REF!</v>
      </c>
      <c r="H84" t="e">
        <f>+#REF!+#REF!+#REF!+#REF!</f>
        <v>#REF!</v>
      </c>
    </row>
    <row r="85" spans="1:8">
      <c r="A85" s="383" t="s">
        <v>312</v>
      </c>
      <c r="B85" s="381" t="s">
        <v>301</v>
      </c>
      <c r="C85" s="414">
        <v>0</v>
      </c>
      <c r="D85" t="e">
        <f>+#REF!</f>
        <v>#REF!</v>
      </c>
      <c r="E85" t="e">
        <f>+#REF!</f>
        <v>#REF!</v>
      </c>
      <c r="F85" t="e">
        <f>+#REF!</f>
        <v>#REF!</v>
      </c>
      <c r="G85" t="e">
        <f>+#REF!</f>
        <v>#REF!</v>
      </c>
      <c r="H85" t="e">
        <f>+#REF!+#REF!+#REF!+#REF!</f>
        <v>#REF!</v>
      </c>
    </row>
    <row r="86" spans="1:8">
      <c r="A86" s="383" t="s">
        <v>312</v>
      </c>
      <c r="B86" s="381" t="s">
        <v>302</v>
      </c>
      <c r="C86" s="414">
        <v>0</v>
      </c>
      <c r="D86" t="e">
        <f>+#REF!</f>
        <v>#REF!</v>
      </c>
      <c r="E86" t="e">
        <f>+#REF!</f>
        <v>#REF!</v>
      </c>
      <c r="F86" t="e">
        <f>+#REF!</f>
        <v>#REF!</v>
      </c>
      <c r="G86" t="e">
        <f>+#REF!</f>
        <v>#REF!</v>
      </c>
      <c r="H86" t="e">
        <f>+#REF!+#REF!+#REF!+#REF!</f>
        <v>#REF!</v>
      </c>
    </row>
    <row r="87" spans="1:8">
      <c r="A87" s="383" t="s">
        <v>312</v>
      </c>
      <c r="B87" s="381" t="s">
        <v>303</v>
      </c>
      <c r="C87" s="414">
        <v>0</v>
      </c>
      <c r="D87" t="e">
        <f>+#REF!</f>
        <v>#REF!</v>
      </c>
      <c r="E87" t="e">
        <f>+#REF!</f>
        <v>#REF!</v>
      </c>
      <c r="F87" t="e">
        <f>+#REF!</f>
        <v>#REF!</v>
      </c>
      <c r="G87" t="e">
        <f>+#REF!</f>
        <v>#REF!</v>
      </c>
      <c r="H87" t="e">
        <f>+#REF!+#REF!+#REF!+#REF!</f>
        <v>#REF!</v>
      </c>
    </row>
    <row r="88" spans="1:8">
      <c r="A88" s="383" t="s">
        <v>312</v>
      </c>
      <c r="B88" s="381" t="s">
        <v>304</v>
      </c>
      <c r="C88" s="414">
        <v>0</v>
      </c>
      <c r="D88" t="e">
        <f>+#REF!</f>
        <v>#REF!</v>
      </c>
      <c r="E88" t="e">
        <f>+#REF!</f>
        <v>#REF!</v>
      </c>
      <c r="F88" t="e">
        <f>+#REF!</f>
        <v>#REF!</v>
      </c>
      <c r="G88" t="e">
        <f>+#REF!</f>
        <v>#REF!</v>
      </c>
      <c r="H88" t="e">
        <f>+#REF!+#REF!+#REF!+#REF!</f>
        <v>#REF!</v>
      </c>
    </row>
    <row r="89" spans="1:8">
      <c r="A89" s="383" t="s">
        <v>312</v>
      </c>
      <c r="B89" s="381" t="s">
        <v>305</v>
      </c>
      <c r="C89" s="414">
        <v>0</v>
      </c>
      <c r="D89" t="e">
        <f>+#REF!</f>
        <v>#REF!</v>
      </c>
      <c r="E89" t="e">
        <f>+#REF!</f>
        <v>#REF!</v>
      </c>
      <c r="F89" t="e">
        <f>+#REF!</f>
        <v>#REF!</v>
      </c>
      <c r="G89" t="e">
        <f>+#REF!</f>
        <v>#REF!</v>
      </c>
      <c r="H89" t="e">
        <f>+#REF!+#REF!+#REF!+#REF!</f>
        <v>#REF!</v>
      </c>
    </row>
    <row r="90" spans="1:8">
      <c r="A90" s="383" t="s">
        <v>312</v>
      </c>
      <c r="B90" s="381" t="s">
        <v>306</v>
      </c>
      <c r="C90" s="414">
        <v>0</v>
      </c>
      <c r="D90" t="e">
        <f>+#REF!</f>
        <v>#REF!</v>
      </c>
      <c r="E90" t="e">
        <f>+#REF!</f>
        <v>#REF!</v>
      </c>
      <c r="F90" t="e">
        <f>+#REF!</f>
        <v>#REF!</v>
      </c>
      <c r="G90" t="e">
        <f>+#REF!</f>
        <v>#REF!</v>
      </c>
      <c r="H90" t="e">
        <f>+#REF!+#REF!+#REF!+#REF!</f>
        <v>#REF!</v>
      </c>
    </row>
    <row r="91" spans="1:8">
      <c r="A91" s="383" t="s">
        <v>312</v>
      </c>
      <c r="B91" s="381" t="s">
        <v>307</v>
      </c>
      <c r="C91" s="381"/>
      <c r="D91" t="e">
        <f>+#REF!</f>
        <v>#REF!</v>
      </c>
      <c r="E91" t="e">
        <f>+#REF!</f>
        <v>#REF!</v>
      </c>
      <c r="F91" t="e">
        <f>+#REF!</f>
        <v>#REF!</v>
      </c>
      <c r="G91" t="e">
        <f>+#REF!</f>
        <v>#REF!</v>
      </c>
      <c r="H91" t="e">
        <f>+#REF!+#REF!+#REF!+#REF!</f>
        <v>#REF!</v>
      </c>
    </row>
    <row r="92" spans="1:8">
      <c r="A92" s="385" t="s">
        <v>313</v>
      </c>
      <c r="B92" s="381" t="s">
        <v>290</v>
      </c>
      <c r="C92" s="408" t="s">
        <v>314</v>
      </c>
      <c r="D92" t="e">
        <f>+#REF!</f>
        <v>#REF!</v>
      </c>
      <c r="E92" t="e">
        <f>+#REF!</f>
        <v>#REF!</v>
      </c>
      <c r="F92" t="e">
        <f>+#REF!</f>
        <v>#REF!</v>
      </c>
      <c r="G92" t="e">
        <f>+#REF!</f>
        <v>#REF!</v>
      </c>
      <c r="H92" t="e">
        <f>+#REF!+#REF!+#REF!+#REF!</f>
        <v>#REF!</v>
      </c>
    </row>
    <row r="93" spans="1:8">
      <c r="A93" s="383" t="s">
        <v>313</v>
      </c>
      <c r="B93" s="381" t="s">
        <v>291</v>
      </c>
      <c r="C93" s="386">
        <v>0</v>
      </c>
      <c r="D93" t="e">
        <f>+#REF!</f>
        <v>#REF!</v>
      </c>
      <c r="E93" t="e">
        <f>+#REF!</f>
        <v>#REF!</v>
      </c>
      <c r="F93" t="e">
        <f>+#REF!</f>
        <v>#REF!</v>
      </c>
      <c r="G93" t="e">
        <f>+#REF!</f>
        <v>#REF!</v>
      </c>
      <c r="H93" t="e">
        <f>+#REF!+#REF!+#REF!+#REF!</f>
        <v>#REF!</v>
      </c>
    </row>
    <row r="94" spans="1:8">
      <c r="A94" s="383" t="s">
        <v>313</v>
      </c>
      <c r="B94" s="381" t="s">
        <v>292</v>
      </c>
      <c r="C94" s="386">
        <v>0</v>
      </c>
      <c r="D94" t="e">
        <f>+#REF!</f>
        <v>#REF!</v>
      </c>
      <c r="E94" t="e">
        <f>+#REF!</f>
        <v>#REF!</v>
      </c>
      <c r="F94" t="e">
        <f>+#REF!</f>
        <v>#REF!</v>
      </c>
      <c r="G94" t="e">
        <f>+#REF!</f>
        <v>#REF!</v>
      </c>
      <c r="H94" t="e">
        <f>+#REF!+#REF!+#REF!+#REF!</f>
        <v>#REF!</v>
      </c>
    </row>
    <row r="95" spans="1:8">
      <c r="A95" s="383" t="s">
        <v>313</v>
      </c>
      <c r="B95" s="381" t="s">
        <v>293</v>
      </c>
      <c r="C95" s="386">
        <v>0</v>
      </c>
      <c r="D95" t="e">
        <f>+#REF!</f>
        <v>#REF!</v>
      </c>
      <c r="E95" t="e">
        <f>+#REF!</f>
        <v>#REF!</v>
      </c>
      <c r="F95" t="e">
        <f>+#REF!</f>
        <v>#REF!</v>
      </c>
      <c r="G95" t="e">
        <f>+#REF!</f>
        <v>#REF!</v>
      </c>
      <c r="H95" t="e">
        <f>+#REF!+#REF!+#REF!+#REF!</f>
        <v>#REF!</v>
      </c>
    </row>
    <row r="96" spans="1:8">
      <c r="A96" s="383" t="s">
        <v>313</v>
      </c>
      <c r="B96" s="381" t="s">
        <v>294</v>
      </c>
      <c r="C96" s="386">
        <v>0</v>
      </c>
      <c r="D96" t="e">
        <f>+#REF!</f>
        <v>#REF!</v>
      </c>
      <c r="E96" t="e">
        <f>+#REF!</f>
        <v>#REF!</v>
      </c>
      <c r="F96" t="e">
        <f>+#REF!</f>
        <v>#REF!</v>
      </c>
      <c r="G96" t="e">
        <f>+#REF!</f>
        <v>#REF!</v>
      </c>
      <c r="H96" t="e">
        <f>+#REF!+#REF!+#REF!+#REF!</f>
        <v>#REF!</v>
      </c>
    </row>
    <row r="97" spans="1:8">
      <c r="A97" s="383" t="s">
        <v>313</v>
      </c>
      <c r="B97" s="381" t="s">
        <v>295</v>
      </c>
      <c r="C97" s="386">
        <v>0</v>
      </c>
      <c r="D97" t="e">
        <f>+#REF!</f>
        <v>#REF!</v>
      </c>
      <c r="E97" t="e">
        <f>+#REF!</f>
        <v>#REF!</v>
      </c>
      <c r="F97" t="e">
        <f>+#REF!</f>
        <v>#REF!</v>
      </c>
      <c r="G97" t="e">
        <f>+#REF!</f>
        <v>#REF!</v>
      </c>
      <c r="H97" t="e">
        <f>+#REF!+#REF!+#REF!+#REF!</f>
        <v>#REF!</v>
      </c>
    </row>
    <row r="98" spans="1:8">
      <c r="A98" s="383" t="s">
        <v>313</v>
      </c>
      <c r="B98" s="381" t="s">
        <v>296</v>
      </c>
      <c r="C98" s="386">
        <v>0</v>
      </c>
      <c r="D98" t="e">
        <f>+#REF!</f>
        <v>#REF!</v>
      </c>
      <c r="E98" t="e">
        <f>+#REF!</f>
        <v>#REF!</v>
      </c>
      <c r="F98" t="e">
        <f>+#REF!</f>
        <v>#REF!</v>
      </c>
      <c r="G98" t="e">
        <f>+#REF!</f>
        <v>#REF!</v>
      </c>
      <c r="H98" t="e">
        <f>+#REF!+#REF!+#REF!+#REF!</f>
        <v>#REF!</v>
      </c>
    </row>
    <row r="99" spans="1:8">
      <c r="A99" s="383" t="s">
        <v>313</v>
      </c>
      <c r="B99" s="381" t="s">
        <v>297</v>
      </c>
      <c r="C99" s="384" t="s">
        <v>309</v>
      </c>
      <c r="D99" t="e">
        <f>+#REF!</f>
        <v>#REF!</v>
      </c>
      <c r="E99" t="e">
        <f>+#REF!</f>
        <v>#REF!</v>
      </c>
      <c r="F99" t="e">
        <f>+#REF!</f>
        <v>#REF!</v>
      </c>
      <c r="G99" t="e">
        <f>+#REF!</f>
        <v>#REF!</v>
      </c>
      <c r="H99" t="e">
        <f>+#REF!+#REF!+#REF!+#REF!</f>
        <v>#REF!</v>
      </c>
    </row>
    <row r="100" spans="1:8">
      <c r="A100" s="383" t="s">
        <v>313</v>
      </c>
      <c r="B100" s="381" t="s">
        <v>298</v>
      </c>
      <c r="C100" s="386">
        <v>0</v>
      </c>
      <c r="D100" t="e">
        <f>+#REF!</f>
        <v>#REF!</v>
      </c>
      <c r="E100" t="e">
        <f>+#REF!</f>
        <v>#REF!</v>
      </c>
      <c r="F100" t="e">
        <f>+#REF!</f>
        <v>#REF!</v>
      </c>
      <c r="G100" t="e">
        <f>+#REF!</f>
        <v>#REF!</v>
      </c>
      <c r="H100" t="e">
        <f>+#REF!+#REF!+#REF!+#REF!</f>
        <v>#REF!</v>
      </c>
    </row>
    <row r="101" spans="1:8">
      <c r="A101" s="383" t="s">
        <v>313</v>
      </c>
      <c r="B101" s="381" t="s">
        <v>299</v>
      </c>
      <c r="C101" s="386">
        <v>0</v>
      </c>
      <c r="D101" t="e">
        <f>+#REF!</f>
        <v>#REF!</v>
      </c>
      <c r="E101" t="e">
        <f>+#REF!</f>
        <v>#REF!</v>
      </c>
      <c r="F101" t="e">
        <f>+#REF!</f>
        <v>#REF!</v>
      </c>
      <c r="G101" t="e">
        <f>+#REF!</f>
        <v>#REF!</v>
      </c>
      <c r="H101" t="e">
        <f>+#REF!+#REF!+#REF!+#REF!</f>
        <v>#REF!</v>
      </c>
    </row>
    <row r="102" spans="1:8">
      <c r="A102" s="383" t="s">
        <v>313</v>
      </c>
      <c r="B102" s="381" t="s">
        <v>300</v>
      </c>
      <c r="C102" s="386">
        <v>0</v>
      </c>
      <c r="D102" t="e">
        <f>+#REF!</f>
        <v>#REF!</v>
      </c>
      <c r="E102" t="e">
        <f>+#REF!</f>
        <v>#REF!</v>
      </c>
      <c r="F102" t="e">
        <f>+#REF!</f>
        <v>#REF!</v>
      </c>
      <c r="G102" t="e">
        <f>+#REF!</f>
        <v>#REF!</v>
      </c>
      <c r="H102" t="e">
        <f>+#REF!+#REF!+#REF!+#REF!</f>
        <v>#REF!</v>
      </c>
    </row>
    <row r="103" spans="1:8">
      <c r="A103" s="383" t="s">
        <v>313</v>
      </c>
      <c r="B103" s="381" t="s">
        <v>301</v>
      </c>
      <c r="C103" s="386">
        <v>0</v>
      </c>
      <c r="D103" t="e">
        <f>+#REF!</f>
        <v>#REF!</v>
      </c>
      <c r="E103" t="e">
        <f>+#REF!</f>
        <v>#REF!</v>
      </c>
      <c r="F103" t="e">
        <f>+#REF!</f>
        <v>#REF!</v>
      </c>
      <c r="G103" t="e">
        <f>+#REF!</f>
        <v>#REF!</v>
      </c>
      <c r="H103" t="e">
        <f>+#REF!+#REF!+#REF!+#REF!</f>
        <v>#REF!</v>
      </c>
    </row>
    <row r="104" spans="1:8">
      <c r="A104" s="383" t="s">
        <v>313</v>
      </c>
      <c r="B104" s="381" t="s">
        <v>302</v>
      </c>
      <c r="C104" s="386">
        <v>0</v>
      </c>
      <c r="D104" t="e">
        <f>+#REF!</f>
        <v>#REF!</v>
      </c>
      <c r="E104" t="e">
        <f>+#REF!</f>
        <v>#REF!</v>
      </c>
      <c r="F104" t="e">
        <f>+#REF!</f>
        <v>#REF!</v>
      </c>
      <c r="G104" t="e">
        <f>+#REF!</f>
        <v>#REF!</v>
      </c>
      <c r="H104" t="e">
        <f>+#REF!+#REF!+#REF!+#REF!</f>
        <v>#REF!</v>
      </c>
    </row>
    <row r="105" spans="1:8">
      <c r="A105" s="383" t="s">
        <v>313</v>
      </c>
      <c r="B105" s="381" t="s">
        <v>303</v>
      </c>
      <c r="C105" s="386">
        <v>0</v>
      </c>
      <c r="D105" t="e">
        <f>+#REF!</f>
        <v>#REF!</v>
      </c>
      <c r="E105" t="e">
        <f>+#REF!</f>
        <v>#REF!</v>
      </c>
      <c r="F105" t="e">
        <f>+#REF!</f>
        <v>#REF!</v>
      </c>
      <c r="G105" t="e">
        <f>+#REF!</f>
        <v>#REF!</v>
      </c>
      <c r="H105" t="e">
        <f>+#REF!+#REF!+#REF!+#REF!</f>
        <v>#REF!</v>
      </c>
    </row>
    <row r="106" spans="1:8">
      <c r="A106" s="383" t="s">
        <v>313</v>
      </c>
      <c r="B106" s="381" t="s">
        <v>304</v>
      </c>
      <c r="C106" s="386">
        <v>0</v>
      </c>
      <c r="D106" t="e">
        <f>+#REF!</f>
        <v>#REF!</v>
      </c>
      <c r="E106" t="e">
        <f>+#REF!</f>
        <v>#REF!</v>
      </c>
      <c r="F106" t="e">
        <f>+#REF!</f>
        <v>#REF!</v>
      </c>
      <c r="G106" t="e">
        <f>+#REF!</f>
        <v>#REF!</v>
      </c>
      <c r="H106" t="e">
        <f>+#REF!+#REF!+#REF!+#REF!</f>
        <v>#REF!</v>
      </c>
    </row>
    <row r="107" spans="1:8">
      <c r="A107" s="383" t="s">
        <v>313</v>
      </c>
      <c r="B107" s="381" t="s">
        <v>305</v>
      </c>
      <c r="C107" s="386">
        <v>0</v>
      </c>
      <c r="D107" t="e">
        <f>+#REF!</f>
        <v>#REF!</v>
      </c>
      <c r="E107" t="e">
        <f>+#REF!</f>
        <v>#REF!</v>
      </c>
      <c r="F107" t="e">
        <f>+#REF!</f>
        <v>#REF!</v>
      </c>
      <c r="G107" t="e">
        <f>+#REF!</f>
        <v>#REF!</v>
      </c>
      <c r="H107" t="e">
        <f>+#REF!+#REF!+#REF!+#REF!</f>
        <v>#REF!</v>
      </c>
    </row>
    <row r="108" spans="1:8">
      <c r="A108" s="383" t="s">
        <v>313</v>
      </c>
      <c r="B108" s="381" t="s">
        <v>306</v>
      </c>
      <c r="C108" s="386">
        <v>0</v>
      </c>
      <c r="D108" t="e">
        <f>+#REF!</f>
        <v>#REF!</v>
      </c>
      <c r="E108" t="e">
        <f>+#REF!</f>
        <v>#REF!</v>
      </c>
      <c r="F108" t="e">
        <f>+#REF!</f>
        <v>#REF!</v>
      </c>
      <c r="G108" t="e">
        <f>+#REF!</f>
        <v>#REF!</v>
      </c>
      <c r="H108" t="e">
        <f>+#REF!+#REF!+#REF!+#REF!</f>
        <v>#REF!</v>
      </c>
    </row>
    <row r="109" spans="1:8">
      <c r="A109" s="383" t="s">
        <v>313</v>
      </c>
      <c r="B109" s="381" t="s">
        <v>307</v>
      </c>
      <c r="C109" s="386">
        <v>0</v>
      </c>
      <c r="D109" t="e">
        <f>+#REF!</f>
        <v>#REF!</v>
      </c>
      <c r="E109" t="e">
        <f>+#REF!</f>
        <v>#REF!</v>
      </c>
      <c r="F109" t="e">
        <f>+#REF!</f>
        <v>#REF!</v>
      </c>
      <c r="G109" t="e">
        <f>+#REF!</f>
        <v>#REF!</v>
      </c>
      <c r="H109" t="e">
        <f>+#REF!+#REF!+#REF!+#REF!</f>
        <v>#REF!</v>
      </c>
    </row>
    <row r="110" spans="1:8">
      <c r="A110" s="385" t="s">
        <v>315</v>
      </c>
      <c r="B110" s="381" t="s">
        <v>290</v>
      </c>
      <c r="C110" s="414">
        <v>0</v>
      </c>
      <c r="D110" t="e">
        <f>+#REF!</f>
        <v>#REF!</v>
      </c>
      <c r="E110" t="e">
        <f>+#REF!</f>
        <v>#REF!</v>
      </c>
      <c r="F110" t="e">
        <f>+#REF!</f>
        <v>#REF!</v>
      </c>
      <c r="G110" t="e">
        <f>+#REF!</f>
        <v>#REF!</v>
      </c>
      <c r="H110" t="e">
        <f>+#REF!+#REF!+#REF!+#REF!</f>
        <v>#REF!</v>
      </c>
    </row>
    <row r="111" spans="1:8">
      <c r="A111" s="383" t="s">
        <v>315</v>
      </c>
      <c r="B111" s="381" t="s">
        <v>291</v>
      </c>
      <c r="C111" s="414">
        <v>0</v>
      </c>
      <c r="D111" t="e">
        <f>+#REF!</f>
        <v>#REF!</v>
      </c>
      <c r="E111" t="e">
        <f>+#REF!</f>
        <v>#REF!</v>
      </c>
      <c r="F111" t="e">
        <f>+#REF!</f>
        <v>#REF!</v>
      </c>
      <c r="G111" t="e">
        <f>+#REF!</f>
        <v>#REF!</v>
      </c>
      <c r="H111" t="e">
        <f>+#REF!+#REF!+#REF!+#REF!</f>
        <v>#REF!</v>
      </c>
    </row>
    <row r="112" spans="1:8">
      <c r="A112" s="383" t="s">
        <v>315</v>
      </c>
      <c r="B112" s="381" t="s">
        <v>292</v>
      </c>
      <c r="C112" s="414">
        <v>0</v>
      </c>
      <c r="D112" t="e">
        <f>+#REF!</f>
        <v>#REF!</v>
      </c>
      <c r="E112" t="e">
        <f>+#REF!</f>
        <v>#REF!</v>
      </c>
      <c r="F112" t="e">
        <f>+#REF!</f>
        <v>#REF!</v>
      </c>
      <c r="G112" t="e">
        <f>+#REF!</f>
        <v>#REF!</v>
      </c>
      <c r="H112" t="e">
        <f>+#REF!+#REF!+#REF!+#REF!</f>
        <v>#REF!</v>
      </c>
    </row>
    <row r="113" spans="1:8">
      <c r="A113" s="383" t="s">
        <v>315</v>
      </c>
      <c r="B113" s="381" t="s">
        <v>293</v>
      </c>
      <c r="C113" s="414">
        <v>0</v>
      </c>
      <c r="D113" t="e">
        <f>+#REF!</f>
        <v>#REF!</v>
      </c>
      <c r="E113" t="e">
        <f>+#REF!</f>
        <v>#REF!</v>
      </c>
      <c r="F113" t="e">
        <f>+#REF!</f>
        <v>#REF!</v>
      </c>
      <c r="G113" t="e">
        <f>+#REF!</f>
        <v>#REF!</v>
      </c>
      <c r="H113" t="e">
        <f>+#REF!+#REF!+#REF!+#REF!</f>
        <v>#REF!</v>
      </c>
    </row>
    <row r="114" spans="1:8">
      <c r="A114" s="383" t="s">
        <v>315</v>
      </c>
      <c r="B114" s="381" t="s">
        <v>294</v>
      </c>
      <c r="C114" s="388" t="s">
        <v>309</v>
      </c>
      <c r="D114" t="e">
        <f>+#REF!</f>
        <v>#REF!</v>
      </c>
      <c r="E114" t="e">
        <f>+#REF!</f>
        <v>#REF!</v>
      </c>
      <c r="F114" t="e">
        <f>+#REF!</f>
        <v>#REF!</v>
      </c>
      <c r="G114" t="e">
        <f>+#REF!</f>
        <v>#REF!</v>
      </c>
      <c r="H114" t="e">
        <f>+#REF!+#REF!+#REF!+#REF!</f>
        <v>#REF!</v>
      </c>
    </row>
    <row r="115" spans="1:8">
      <c r="A115" s="383" t="s">
        <v>315</v>
      </c>
      <c r="B115" s="381" t="s">
        <v>295</v>
      </c>
      <c r="C115" s="414">
        <v>0</v>
      </c>
      <c r="D115" t="e">
        <f>+#REF!</f>
        <v>#REF!</v>
      </c>
      <c r="E115" t="e">
        <f>+#REF!</f>
        <v>#REF!</v>
      </c>
      <c r="F115" t="e">
        <f>+#REF!</f>
        <v>#REF!</v>
      </c>
      <c r="G115" t="e">
        <f>+#REF!</f>
        <v>#REF!</v>
      </c>
      <c r="H115" t="e">
        <f>+#REF!+#REF!+#REF!+#REF!</f>
        <v>#REF!</v>
      </c>
    </row>
    <row r="116" spans="1:8">
      <c r="A116" s="383" t="s">
        <v>315</v>
      </c>
      <c r="B116" s="381" t="s">
        <v>296</v>
      </c>
      <c r="C116" s="414">
        <v>0</v>
      </c>
      <c r="D116" t="e">
        <f>+#REF!</f>
        <v>#REF!</v>
      </c>
      <c r="E116" t="e">
        <f>+#REF!</f>
        <v>#REF!</v>
      </c>
      <c r="F116" t="e">
        <f>+#REF!</f>
        <v>#REF!</v>
      </c>
      <c r="G116" t="e">
        <f>+#REF!</f>
        <v>#REF!</v>
      </c>
      <c r="H116" t="e">
        <f>+#REF!+#REF!+#REF!+#REF!</f>
        <v>#REF!</v>
      </c>
    </row>
    <row r="117" spans="1:8">
      <c r="A117" s="383" t="s">
        <v>315</v>
      </c>
      <c r="B117" s="381" t="s">
        <v>297</v>
      </c>
      <c r="C117" s="414">
        <v>0</v>
      </c>
      <c r="D117" t="e">
        <f>+#REF!</f>
        <v>#REF!</v>
      </c>
      <c r="E117" t="e">
        <f>+#REF!</f>
        <v>#REF!</v>
      </c>
      <c r="F117" t="e">
        <f>+#REF!</f>
        <v>#REF!</v>
      </c>
      <c r="G117" t="e">
        <f>+#REF!</f>
        <v>#REF!</v>
      </c>
      <c r="H117" t="e">
        <f>+#REF!+#REF!+#REF!+#REF!</f>
        <v>#REF!</v>
      </c>
    </row>
    <row r="118" spans="1:8">
      <c r="A118" s="383" t="s">
        <v>315</v>
      </c>
      <c r="B118" s="381" t="s">
        <v>298</v>
      </c>
      <c r="C118" s="414">
        <v>0</v>
      </c>
      <c r="D118" t="e">
        <f>+#REF!</f>
        <v>#REF!</v>
      </c>
      <c r="E118" t="e">
        <f>+#REF!</f>
        <v>#REF!</v>
      </c>
      <c r="F118" t="e">
        <f>+#REF!</f>
        <v>#REF!</v>
      </c>
      <c r="G118" t="e">
        <f>+#REF!</f>
        <v>#REF!</v>
      </c>
      <c r="H118" t="e">
        <f>+#REF!+#REF!+#REF!+#REF!</f>
        <v>#REF!</v>
      </c>
    </row>
    <row r="119" spans="1:8">
      <c r="A119" s="383" t="s">
        <v>315</v>
      </c>
      <c r="B119" s="381" t="s">
        <v>299</v>
      </c>
      <c r="C119" s="414">
        <v>0</v>
      </c>
      <c r="D119" t="e">
        <f>+#REF!</f>
        <v>#REF!</v>
      </c>
      <c r="E119" t="e">
        <f>+#REF!</f>
        <v>#REF!</v>
      </c>
      <c r="F119" t="e">
        <f>+#REF!</f>
        <v>#REF!</v>
      </c>
      <c r="G119" t="e">
        <f>+#REF!</f>
        <v>#REF!</v>
      </c>
      <c r="H119" t="e">
        <f>+#REF!+#REF!+#REF!+#REF!</f>
        <v>#REF!</v>
      </c>
    </row>
    <row r="120" spans="1:8">
      <c r="A120" s="383" t="s">
        <v>315</v>
      </c>
      <c r="B120" s="381" t="s">
        <v>300</v>
      </c>
      <c r="C120" s="414">
        <v>0</v>
      </c>
      <c r="D120" t="e">
        <f>+#REF!</f>
        <v>#REF!</v>
      </c>
      <c r="E120" t="e">
        <f>+#REF!</f>
        <v>#REF!</v>
      </c>
      <c r="F120" t="e">
        <f>+#REF!</f>
        <v>#REF!</v>
      </c>
      <c r="G120" t="e">
        <f>+#REF!</f>
        <v>#REF!</v>
      </c>
      <c r="H120" t="e">
        <f>+#REF!+#REF!+#REF!+#REF!</f>
        <v>#REF!</v>
      </c>
    </row>
    <row r="121" spans="1:8">
      <c r="A121" s="383" t="s">
        <v>315</v>
      </c>
      <c r="B121" s="381" t="s">
        <v>301</v>
      </c>
      <c r="C121" s="414">
        <v>0</v>
      </c>
      <c r="D121" t="e">
        <f>+#REF!</f>
        <v>#REF!</v>
      </c>
      <c r="E121" t="e">
        <f>+#REF!</f>
        <v>#REF!</v>
      </c>
      <c r="F121" t="e">
        <f>+#REF!</f>
        <v>#REF!</v>
      </c>
      <c r="G121" t="e">
        <f>+#REF!</f>
        <v>#REF!</v>
      </c>
      <c r="H121" t="e">
        <f>+#REF!+#REF!+#REF!+#REF!</f>
        <v>#REF!</v>
      </c>
    </row>
    <row r="122" spans="1:8">
      <c r="A122" s="383" t="s">
        <v>315</v>
      </c>
      <c r="B122" s="381" t="s">
        <v>302</v>
      </c>
      <c r="C122" s="414">
        <v>0</v>
      </c>
      <c r="D122" t="e">
        <f>+#REF!</f>
        <v>#REF!</v>
      </c>
      <c r="E122" t="e">
        <f>+#REF!</f>
        <v>#REF!</v>
      </c>
      <c r="F122" t="e">
        <f>+#REF!</f>
        <v>#REF!</v>
      </c>
      <c r="G122" t="e">
        <f>+#REF!</f>
        <v>#REF!</v>
      </c>
      <c r="H122" t="e">
        <f>+#REF!+#REF!+#REF!+#REF!</f>
        <v>#REF!</v>
      </c>
    </row>
    <row r="123" spans="1:8">
      <c r="A123" s="383" t="s">
        <v>315</v>
      </c>
      <c r="B123" s="381" t="s">
        <v>303</v>
      </c>
      <c r="C123" s="414">
        <v>0</v>
      </c>
      <c r="D123" t="e">
        <f>+#REF!</f>
        <v>#REF!</v>
      </c>
      <c r="E123" t="e">
        <f>+#REF!</f>
        <v>#REF!</v>
      </c>
      <c r="F123" t="e">
        <f>+#REF!</f>
        <v>#REF!</v>
      </c>
      <c r="G123" t="e">
        <f>+#REF!</f>
        <v>#REF!</v>
      </c>
      <c r="H123" t="e">
        <f>+#REF!+#REF!+#REF!+#REF!</f>
        <v>#REF!</v>
      </c>
    </row>
    <row r="124" spans="1:8">
      <c r="A124" s="383" t="s">
        <v>315</v>
      </c>
      <c r="B124" s="381" t="s">
        <v>304</v>
      </c>
      <c r="C124" s="414">
        <v>0</v>
      </c>
      <c r="D124" t="e">
        <f>+#REF!</f>
        <v>#REF!</v>
      </c>
      <c r="E124" t="e">
        <f>+#REF!</f>
        <v>#REF!</v>
      </c>
      <c r="F124" t="e">
        <f>+#REF!</f>
        <v>#REF!</v>
      </c>
      <c r="G124" t="e">
        <f>+#REF!</f>
        <v>#REF!</v>
      </c>
      <c r="H124" t="e">
        <f>+#REF!+#REF!+#REF!+#REF!</f>
        <v>#REF!</v>
      </c>
    </row>
    <row r="125" spans="1:8">
      <c r="A125" s="383" t="s">
        <v>315</v>
      </c>
      <c r="B125" s="381" t="s">
        <v>305</v>
      </c>
      <c r="C125" s="414">
        <v>0</v>
      </c>
      <c r="D125" t="e">
        <f>+#REF!</f>
        <v>#REF!</v>
      </c>
      <c r="E125" t="e">
        <f>+#REF!</f>
        <v>#REF!</v>
      </c>
      <c r="F125" t="e">
        <f>+#REF!</f>
        <v>#REF!</v>
      </c>
      <c r="G125" t="e">
        <f>+#REF!</f>
        <v>#REF!</v>
      </c>
      <c r="H125" t="e">
        <f>+#REF!+#REF!+#REF!+#REF!</f>
        <v>#REF!</v>
      </c>
    </row>
    <row r="126" spans="1:8">
      <c r="A126" s="383" t="s">
        <v>315</v>
      </c>
      <c r="B126" s="381" t="s">
        <v>306</v>
      </c>
      <c r="C126" s="414">
        <v>0</v>
      </c>
      <c r="D126" t="e">
        <f>+#REF!</f>
        <v>#REF!</v>
      </c>
      <c r="E126" t="e">
        <f>+#REF!</f>
        <v>#REF!</v>
      </c>
      <c r="F126" t="e">
        <f>+#REF!</f>
        <v>#REF!</v>
      </c>
      <c r="G126" t="e">
        <f>+#REF!</f>
        <v>#REF!</v>
      </c>
      <c r="H126" t="e">
        <f>+#REF!+#REF!+#REF!+#REF!</f>
        <v>#REF!</v>
      </c>
    </row>
    <row r="127" spans="1:8">
      <c r="A127" s="383" t="s">
        <v>315</v>
      </c>
      <c r="B127" s="381" t="s">
        <v>307</v>
      </c>
      <c r="C127" s="414">
        <v>0</v>
      </c>
      <c r="D127" t="e">
        <f>+#REF!</f>
        <v>#REF!</v>
      </c>
      <c r="E127" t="e">
        <f>+#REF!</f>
        <v>#REF!</v>
      </c>
      <c r="F127" t="e">
        <f>+#REF!</f>
        <v>#REF!</v>
      </c>
      <c r="G127" t="e">
        <f>+#REF!</f>
        <v>#REF!</v>
      </c>
      <c r="H127" t="e">
        <f>+#REF!+#REF!+#REF!+#REF!</f>
        <v>#REF!</v>
      </c>
    </row>
    <row r="128" spans="1:8">
      <c r="A128" s="385" t="s">
        <v>316</v>
      </c>
      <c r="B128" s="381" t="s">
        <v>290</v>
      </c>
      <c r="C128" s="414">
        <v>0</v>
      </c>
      <c r="D128" t="e">
        <f>+#REF!</f>
        <v>#REF!</v>
      </c>
      <c r="E128" t="e">
        <f>+#REF!</f>
        <v>#REF!</v>
      </c>
      <c r="F128" t="e">
        <f>+#REF!</f>
        <v>#REF!</v>
      </c>
      <c r="G128" t="e">
        <f>+#REF!</f>
        <v>#REF!</v>
      </c>
      <c r="H128" t="e">
        <f>+#REF!+#REF!+#REF!+#REF!</f>
        <v>#REF!</v>
      </c>
    </row>
    <row r="129" spans="1:8">
      <c r="A129" s="383" t="s">
        <v>316</v>
      </c>
      <c r="B129" s="381" t="s">
        <v>291</v>
      </c>
      <c r="C129" s="414">
        <v>0</v>
      </c>
      <c r="D129" t="e">
        <f>+#REF!</f>
        <v>#REF!</v>
      </c>
      <c r="E129" t="e">
        <f>+#REF!</f>
        <v>#REF!</v>
      </c>
      <c r="F129" t="e">
        <f>+#REF!</f>
        <v>#REF!</v>
      </c>
      <c r="G129" t="e">
        <f>+#REF!</f>
        <v>#REF!</v>
      </c>
      <c r="H129" t="e">
        <f>+#REF!+#REF!+#REF!+#REF!</f>
        <v>#REF!</v>
      </c>
    </row>
    <row r="130" spans="1:8">
      <c r="A130" s="383" t="s">
        <v>316</v>
      </c>
      <c r="B130" s="381" t="s">
        <v>292</v>
      </c>
      <c r="C130" s="414">
        <v>0</v>
      </c>
      <c r="D130" t="e">
        <f>+#REF!</f>
        <v>#REF!</v>
      </c>
      <c r="E130" t="e">
        <f>+#REF!</f>
        <v>#REF!</v>
      </c>
      <c r="F130" t="e">
        <f>+#REF!</f>
        <v>#REF!</v>
      </c>
      <c r="G130" t="e">
        <f>+#REF!</f>
        <v>#REF!</v>
      </c>
      <c r="H130" t="e">
        <f>+#REF!+#REF!+#REF!+#REF!</f>
        <v>#REF!</v>
      </c>
    </row>
    <row r="131" spans="1:8">
      <c r="A131" s="383" t="s">
        <v>316</v>
      </c>
      <c r="B131" s="381" t="s">
        <v>293</v>
      </c>
      <c r="C131" s="414">
        <v>0</v>
      </c>
      <c r="D131" t="e">
        <f>+#REF!</f>
        <v>#REF!</v>
      </c>
      <c r="E131" t="e">
        <f>+#REF!</f>
        <v>#REF!</v>
      </c>
      <c r="F131" t="e">
        <f>+#REF!</f>
        <v>#REF!</v>
      </c>
      <c r="G131" t="e">
        <f>+#REF!</f>
        <v>#REF!</v>
      </c>
      <c r="H131" t="e">
        <f>+#REF!+#REF!+#REF!+#REF!</f>
        <v>#REF!</v>
      </c>
    </row>
    <row r="132" spans="1:8">
      <c r="A132" s="383" t="s">
        <v>316</v>
      </c>
      <c r="B132" s="381" t="s">
        <v>294</v>
      </c>
      <c r="C132" s="414">
        <v>0</v>
      </c>
      <c r="D132" t="e">
        <f>+#REF!</f>
        <v>#REF!</v>
      </c>
      <c r="E132" t="e">
        <f>+#REF!</f>
        <v>#REF!</v>
      </c>
      <c r="F132" t="e">
        <f>+#REF!</f>
        <v>#REF!</v>
      </c>
      <c r="G132" t="e">
        <f>+#REF!</f>
        <v>#REF!</v>
      </c>
      <c r="H132" t="e">
        <f>+#REF!+#REF!+#REF!+#REF!</f>
        <v>#REF!</v>
      </c>
    </row>
    <row r="133" spans="1:8">
      <c r="A133" s="383" t="s">
        <v>316</v>
      </c>
      <c r="B133" s="381" t="s">
        <v>295</v>
      </c>
      <c r="C133" s="414">
        <v>0</v>
      </c>
      <c r="D133" t="e">
        <f>+#REF!</f>
        <v>#REF!</v>
      </c>
      <c r="E133" t="e">
        <f>+#REF!</f>
        <v>#REF!</v>
      </c>
      <c r="F133" t="e">
        <f>+#REF!</f>
        <v>#REF!</v>
      </c>
      <c r="G133" t="e">
        <f>+#REF!</f>
        <v>#REF!</v>
      </c>
      <c r="H133" t="e">
        <f>+#REF!+#REF!+#REF!+#REF!</f>
        <v>#REF!</v>
      </c>
    </row>
    <row r="134" spans="1:8">
      <c r="A134" s="383" t="s">
        <v>316</v>
      </c>
      <c r="B134" s="381" t="s">
        <v>296</v>
      </c>
      <c r="C134" s="414">
        <v>0</v>
      </c>
      <c r="D134" t="e">
        <f>+#REF!</f>
        <v>#REF!</v>
      </c>
      <c r="E134" t="e">
        <f>+#REF!</f>
        <v>#REF!</v>
      </c>
      <c r="F134" t="e">
        <f>+#REF!</f>
        <v>#REF!</v>
      </c>
      <c r="G134" t="e">
        <f>+#REF!</f>
        <v>#REF!</v>
      </c>
      <c r="H134" t="e">
        <f>+#REF!+#REF!+#REF!+#REF!</f>
        <v>#REF!</v>
      </c>
    </row>
    <row r="135" spans="1:8">
      <c r="A135" s="383" t="s">
        <v>316</v>
      </c>
      <c r="B135" s="381" t="s">
        <v>297</v>
      </c>
      <c r="C135" s="388" t="s">
        <v>309</v>
      </c>
      <c r="D135" t="e">
        <f>+#REF!</f>
        <v>#REF!</v>
      </c>
      <c r="E135" t="e">
        <f>+#REF!</f>
        <v>#REF!</v>
      </c>
      <c r="F135" t="e">
        <f>+#REF!</f>
        <v>#REF!</v>
      </c>
      <c r="G135" t="e">
        <f>+#REF!</f>
        <v>#REF!</v>
      </c>
      <c r="H135" t="e">
        <f>+#REF!+#REF!+#REF!+#REF!</f>
        <v>#REF!</v>
      </c>
    </row>
    <row r="136" spans="1:8">
      <c r="A136" s="383" t="s">
        <v>316</v>
      </c>
      <c r="B136" s="381" t="s">
        <v>298</v>
      </c>
      <c r="C136" s="414">
        <v>0</v>
      </c>
      <c r="D136" t="e">
        <f>+#REF!</f>
        <v>#REF!</v>
      </c>
      <c r="E136" t="e">
        <f>+#REF!</f>
        <v>#REF!</v>
      </c>
      <c r="F136" t="e">
        <f>+#REF!</f>
        <v>#REF!</v>
      </c>
      <c r="G136" t="e">
        <f>+#REF!</f>
        <v>#REF!</v>
      </c>
      <c r="H136" t="e">
        <f>+#REF!+#REF!+#REF!+#REF!</f>
        <v>#REF!</v>
      </c>
    </row>
    <row r="137" spans="1:8">
      <c r="A137" s="383" t="s">
        <v>316</v>
      </c>
      <c r="B137" s="381" t="s">
        <v>299</v>
      </c>
      <c r="C137" s="414">
        <v>0</v>
      </c>
      <c r="D137" t="e">
        <f>+#REF!</f>
        <v>#REF!</v>
      </c>
      <c r="E137" t="e">
        <f>+#REF!</f>
        <v>#REF!</v>
      </c>
      <c r="F137" t="e">
        <f>+#REF!</f>
        <v>#REF!</v>
      </c>
      <c r="G137" t="e">
        <f>+#REF!</f>
        <v>#REF!</v>
      </c>
      <c r="H137" t="e">
        <f>+#REF!+#REF!+#REF!+#REF!</f>
        <v>#REF!</v>
      </c>
    </row>
    <row r="138" spans="1:8">
      <c r="A138" s="383" t="s">
        <v>316</v>
      </c>
      <c r="B138" s="381" t="s">
        <v>300</v>
      </c>
      <c r="C138" s="414">
        <v>0</v>
      </c>
      <c r="D138" t="e">
        <f>+#REF!</f>
        <v>#REF!</v>
      </c>
      <c r="E138" t="e">
        <f>+#REF!</f>
        <v>#REF!</v>
      </c>
      <c r="F138" t="e">
        <f>+#REF!</f>
        <v>#REF!</v>
      </c>
      <c r="G138" t="e">
        <f>+#REF!</f>
        <v>#REF!</v>
      </c>
      <c r="H138" t="e">
        <f>+#REF!+#REF!+#REF!+#REF!</f>
        <v>#REF!</v>
      </c>
    </row>
    <row r="139" spans="1:8">
      <c r="A139" s="383" t="s">
        <v>316</v>
      </c>
      <c r="B139" s="381" t="s">
        <v>301</v>
      </c>
      <c r="C139" s="414">
        <v>0</v>
      </c>
      <c r="D139" t="e">
        <f>+#REF!</f>
        <v>#REF!</v>
      </c>
      <c r="E139" t="e">
        <f>+#REF!</f>
        <v>#REF!</v>
      </c>
      <c r="F139" t="e">
        <f>+#REF!</f>
        <v>#REF!</v>
      </c>
      <c r="G139" t="e">
        <f>+#REF!</f>
        <v>#REF!</v>
      </c>
      <c r="H139" t="e">
        <f>+#REF!+#REF!+#REF!+#REF!</f>
        <v>#REF!</v>
      </c>
    </row>
    <row r="140" spans="1:8">
      <c r="A140" s="383" t="s">
        <v>316</v>
      </c>
      <c r="B140" s="381" t="s">
        <v>302</v>
      </c>
      <c r="C140" s="414">
        <v>0</v>
      </c>
      <c r="D140" t="e">
        <f>+#REF!</f>
        <v>#REF!</v>
      </c>
      <c r="E140" t="e">
        <f>+#REF!</f>
        <v>#REF!</v>
      </c>
      <c r="F140" t="e">
        <f>+#REF!</f>
        <v>#REF!</v>
      </c>
      <c r="G140" t="e">
        <f>+#REF!</f>
        <v>#REF!</v>
      </c>
      <c r="H140" t="e">
        <f>+#REF!+#REF!+#REF!+#REF!</f>
        <v>#REF!</v>
      </c>
    </row>
    <row r="141" spans="1:8">
      <c r="A141" s="383" t="s">
        <v>316</v>
      </c>
      <c r="B141" s="381" t="s">
        <v>303</v>
      </c>
      <c r="C141" s="414">
        <v>0</v>
      </c>
      <c r="D141" t="e">
        <f>+#REF!</f>
        <v>#REF!</v>
      </c>
      <c r="E141" t="e">
        <f>+#REF!</f>
        <v>#REF!</v>
      </c>
      <c r="F141" t="e">
        <f>+#REF!</f>
        <v>#REF!</v>
      </c>
      <c r="G141" t="e">
        <f>+#REF!</f>
        <v>#REF!</v>
      </c>
      <c r="H141" t="e">
        <f>+#REF!+#REF!+#REF!+#REF!</f>
        <v>#REF!</v>
      </c>
    </row>
    <row r="142" spans="1:8">
      <c r="A142" s="383" t="s">
        <v>316</v>
      </c>
      <c r="B142" s="381" t="s">
        <v>304</v>
      </c>
      <c r="C142" s="414">
        <v>0</v>
      </c>
      <c r="D142" t="e">
        <f>+#REF!</f>
        <v>#REF!</v>
      </c>
      <c r="E142" t="e">
        <f>+#REF!</f>
        <v>#REF!</v>
      </c>
      <c r="F142" t="e">
        <f>+#REF!</f>
        <v>#REF!</v>
      </c>
      <c r="G142" t="e">
        <f>+#REF!</f>
        <v>#REF!</v>
      </c>
      <c r="H142" t="e">
        <f>+#REF!+#REF!+#REF!+#REF!</f>
        <v>#REF!</v>
      </c>
    </row>
    <row r="143" spans="1:8">
      <c r="A143" s="383" t="s">
        <v>316</v>
      </c>
      <c r="B143" s="381" t="s">
        <v>305</v>
      </c>
      <c r="C143" s="414">
        <v>0</v>
      </c>
      <c r="D143" t="e">
        <f>+#REF!</f>
        <v>#REF!</v>
      </c>
      <c r="E143" t="e">
        <f>+#REF!</f>
        <v>#REF!</v>
      </c>
      <c r="F143" t="e">
        <f>+#REF!</f>
        <v>#REF!</v>
      </c>
      <c r="G143" t="e">
        <f>+#REF!</f>
        <v>#REF!</v>
      </c>
      <c r="H143" t="e">
        <f>+#REF!+#REF!+#REF!+#REF!</f>
        <v>#REF!</v>
      </c>
    </row>
    <row r="144" spans="1:8">
      <c r="A144" s="383" t="s">
        <v>316</v>
      </c>
      <c r="B144" s="381" t="s">
        <v>306</v>
      </c>
      <c r="C144" s="414">
        <v>0</v>
      </c>
      <c r="D144" t="e">
        <f>+#REF!</f>
        <v>#REF!</v>
      </c>
      <c r="E144" t="e">
        <f>+#REF!</f>
        <v>#REF!</v>
      </c>
      <c r="F144" t="e">
        <f>+#REF!</f>
        <v>#REF!</v>
      </c>
      <c r="G144" t="e">
        <f>+#REF!</f>
        <v>#REF!</v>
      </c>
      <c r="H144" t="e">
        <f>+#REF!+#REF!+#REF!+#REF!</f>
        <v>#REF!</v>
      </c>
    </row>
    <row r="145" spans="1:8">
      <c r="A145" s="383" t="s">
        <v>316</v>
      </c>
      <c r="B145" s="381" t="s">
        <v>307</v>
      </c>
      <c r="C145" s="414">
        <v>0</v>
      </c>
      <c r="D145" t="e">
        <f>+#REF!</f>
        <v>#REF!</v>
      </c>
      <c r="E145" t="e">
        <f>+#REF!</f>
        <v>#REF!</v>
      </c>
      <c r="F145" t="e">
        <f>+#REF!</f>
        <v>#REF!</v>
      </c>
      <c r="G145" t="e">
        <f>+#REF!</f>
        <v>#REF!</v>
      </c>
      <c r="H145" t="e">
        <f>+#REF!+#REF!+#REF!+#REF!</f>
        <v>#REF!</v>
      </c>
    </row>
    <row r="146" spans="1:8">
      <c r="A146" s="385" t="s">
        <v>317</v>
      </c>
      <c r="B146" s="381" t="s">
        <v>290</v>
      </c>
      <c r="C146" s="414">
        <v>0</v>
      </c>
      <c r="D146" t="e">
        <f>+#REF!</f>
        <v>#REF!</v>
      </c>
      <c r="E146" t="e">
        <f>+#REF!</f>
        <v>#REF!</v>
      </c>
      <c r="F146" t="e">
        <f>+#REF!</f>
        <v>#REF!</v>
      </c>
      <c r="G146" t="e">
        <f>+#REF!</f>
        <v>#REF!</v>
      </c>
      <c r="H146" t="e">
        <f>+#REF!+#REF!+#REF!+#REF!</f>
        <v>#REF!</v>
      </c>
    </row>
    <row r="147" spans="1:8">
      <c r="A147" s="383" t="s">
        <v>317</v>
      </c>
      <c r="B147" s="381" t="s">
        <v>291</v>
      </c>
      <c r="C147" s="414">
        <v>0</v>
      </c>
      <c r="D147" t="e">
        <f>+#REF!</f>
        <v>#REF!</v>
      </c>
      <c r="E147" t="e">
        <f>+#REF!</f>
        <v>#REF!</v>
      </c>
      <c r="F147" t="e">
        <f>+#REF!</f>
        <v>#REF!</v>
      </c>
      <c r="G147" t="e">
        <f>+#REF!</f>
        <v>#REF!</v>
      </c>
      <c r="H147" t="e">
        <f>+#REF!+#REF!+#REF!+#REF!</f>
        <v>#REF!</v>
      </c>
    </row>
    <row r="148" spans="1:8">
      <c r="A148" s="383" t="s">
        <v>317</v>
      </c>
      <c r="B148" s="381" t="s">
        <v>292</v>
      </c>
      <c r="C148" s="414">
        <v>0</v>
      </c>
      <c r="D148" t="e">
        <f>+#REF!</f>
        <v>#REF!</v>
      </c>
      <c r="E148" t="e">
        <f>+#REF!</f>
        <v>#REF!</v>
      </c>
      <c r="F148" t="e">
        <f>+#REF!</f>
        <v>#REF!</v>
      </c>
      <c r="G148" t="e">
        <f>+#REF!</f>
        <v>#REF!</v>
      </c>
      <c r="H148" t="e">
        <f>+#REF!+#REF!+#REF!+#REF!</f>
        <v>#REF!</v>
      </c>
    </row>
    <row r="149" spans="1:8">
      <c r="A149" s="383" t="s">
        <v>317</v>
      </c>
      <c r="B149" s="381" t="s">
        <v>293</v>
      </c>
      <c r="C149" s="414">
        <v>0</v>
      </c>
      <c r="D149" t="e">
        <f>+#REF!</f>
        <v>#REF!</v>
      </c>
      <c r="E149" t="e">
        <f>+#REF!</f>
        <v>#REF!</v>
      </c>
      <c r="F149" t="e">
        <f>+#REF!</f>
        <v>#REF!</v>
      </c>
      <c r="G149" t="e">
        <f>+#REF!</f>
        <v>#REF!</v>
      </c>
      <c r="H149" t="e">
        <f>+#REF!+#REF!+#REF!+#REF!</f>
        <v>#REF!</v>
      </c>
    </row>
    <row r="150" spans="1:8">
      <c r="A150" s="383" t="s">
        <v>317</v>
      </c>
      <c r="B150" s="381" t="s">
        <v>294</v>
      </c>
      <c r="C150" s="414">
        <v>0</v>
      </c>
      <c r="D150" t="e">
        <f>+#REF!</f>
        <v>#REF!</v>
      </c>
      <c r="E150" t="e">
        <f>+#REF!</f>
        <v>#REF!</v>
      </c>
      <c r="F150" t="e">
        <f>+#REF!</f>
        <v>#REF!</v>
      </c>
      <c r="G150" t="e">
        <f>+#REF!</f>
        <v>#REF!</v>
      </c>
      <c r="H150" t="e">
        <f>+#REF!+#REF!+#REF!+#REF!</f>
        <v>#REF!</v>
      </c>
    </row>
    <row r="151" spans="1:8">
      <c r="A151" s="383" t="s">
        <v>317</v>
      </c>
      <c r="B151" s="381" t="s">
        <v>295</v>
      </c>
      <c r="C151" s="414">
        <v>0</v>
      </c>
      <c r="D151" t="e">
        <f>+#REF!</f>
        <v>#REF!</v>
      </c>
      <c r="E151" t="e">
        <f>+#REF!</f>
        <v>#REF!</v>
      </c>
      <c r="F151" t="e">
        <f>+#REF!</f>
        <v>#REF!</v>
      </c>
      <c r="G151" t="e">
        <f>+#REF!</f>
        <v>#REF!</v>
      </c>
      <c r="H151" t="e">
        <f>+#REF!+#REF!+#REF!+#REF!</f>
        <v>#REF!</v>
      </c>
    </row>
    <row r="152" spans="1:8">
      <c r="A152" s="383" t="s">
        <v>317</v>
      </c>
      <c r="B152" s="381" t="s">
        <v>296</v>
      </c>
      <c r="C152" s="414">
        <v>0</v>
      </c>
      <c r="D152" t="e">
        <f>+#REF!</f>
        <v>#REF!</v>
      </c>
      <c r="E152" t="e">
        <f>+#REF!</f>
        <v>#REF!</v>
      </c>
      <c r="F152" t="e">
        <f>+#REF!</f>
        <v>#REF!</v>
      </c>
      <c r="G152" t="e">
        <f>+#REF!</f>
        <v>#REF!</v>
      </c>
      <c r="H152" t="e">
        <f>+#REF!+#REF!+#REF!+#REF!</f>
        <v>#REF!</v>
      </c>
    </row>
    <row r="153" spans="1:8">
      <c r="A153" s="383" t="s">
        <v>317</v>
      </c>
      <c r="B153" s="381" t="s">
        <v>297</v>
      </c>
      <c r="C153" s="388" t="s">
        <v>309</v>
      </c>
      <c r="D153" t="e">
        <f>+#REF!</f>
        <v>#REF!</v>
      </c>
      <c r="E153" t="e">
        <f>+#REF!</f>
        <v>#REF!</v>
      </c>
      <c r="F153" t="e">
        <f>+#REF!</f>
        <v>#REF!</v>
      </c>
      <c r="G153" t="e">
        <f>+#REF!</f>
        <v>#REF!</v>
      </c>
      <c r="H153" t="e">
        <f>+#REF!+#REF!+#REF!+#REF!</f>
        <v>#REF!</v>
      </c>
    </row>
    <row r="154" spans="1:8">
      <c r="A154" s="383" t="s">
        <v>317</v>
      </c>
      <c r="B154" s="381" t="s">
        <v>298</v>
      </c>
      <c r="C154" s="414">
        <v>0</v>
      </c>
      <c r="D154" t="e">
        <f>+#REF!</f>
        <v>#REF!</v>
      </c>
      <c r="E154" t="e">
        <f>+#REF!</f>
        <v>#REF!</v>
      </c>
      <c r="F154" t="e">
        <f>+#REF!</f>
        <v>#REF!</v>
      </c>
      <c r="G154" t="e">
        <f>+#REF!</f>
        <v>#REF!</v>
      </c>
      <c r="H154" t="e">
        <f>+#REF!+#REF!+#REF!+#REF!</f>
        <v>#REF!</v>
      </c>
    </row>
    <row r="155" spans="1:8">
      <c r="A155" s="383" t="s">
        <v>317</v>
      </c>
      <c r="B155" s="381" t="s">
        <v>299</v>
      </c>
      <c r="C155" s="414">
        <v>0</v>
      </c>
      <c r="D155" t="e">
        <f>+#REF!</f>
        <v>#REF!</v>
      </c>
      <c r="E155" t="e">
        <f>+#REF!</f>
        <v>#REF!</v>
      </c>
      <c r="F155" t="e">
        <f>+#REF!</f>
        <v>#REF!</v>
      </c>
      <c r="G155" t="e">
        <f>+#REF!</f>
        <v>#REF!</v>
      </c>
      <c r="H155" t="e">
        <f>+#REF!+#REF!+#REF!+#REF!</f>
        <v>#REF!</v>
      </c>
    </row>
    <row r="156" spans="1:8">
      <c r="A156" s="383" t="s">
        <v>317</v>
      </c>
      <c r="B156" s="381" t="s">
        <v>300</v>
      </c>
      <c r="C156" s="414">
        <v>0</v>
      </c>
      <c r="D156" t="e">
        <f>+#REF!</f>
        <v>#REF!</v>
      </c>
      <c r="E156" t="e">
        <f>+#REF!</f>
        <v>#REF!</v>
      </c>
      <c r="F156" t="e">
        <f>+#REF!</f>
        <v>#REF!</v>
      </c>
      <c r="G156" t="e">
        <f>+#REF!</f>
        <v>#REF!</v>
      </c>
      <c r="H156" t="e">
        <f>+#REF!+#REF!+#REF!+#REF!</f>
        <v>#REF!</v>
      </c>
    </row>
    <row r="157" spans="1:8">
      <c r="A157" s="383" t="s">
        <v>317</v>
      </c>
      <c r="B157" s="381" t="s">
        <v>301</v>
      </c>
      <c r="C157" s="414">
        <v>0</v>
      </c>
      <c r="D157" t="e">
        <f>+#REF!</f>
        <v>#REF!</v>
      </c>
      <c r="E157" t="e">
        <f>+#REF!</f>
        <v>#REF!</v>
      </c>
      <c r="F157" t="e">
        <f>+#REF!</f>
        <v>#REF!</v>
      </c>
      <c r="G157" t="e">
        <f>+#REF!</f>
        <v>#REF!</v>
      </c>
      <c r="H157" t="e">
        <f>+#REF!+#REF!+#REF!+#REF!</f>
        <v>#REF!</v>
      </c>
    </row>
    <row r="158" spans="1:8">
      <c r="A158" s="383" t="s">
        <v>317</v>
      </c>
      <c r="B158" s="381" t="s">
        <v>302</v>
      </c>
      <c r="C158" s="414">
        <v>0</v>
      </c>
      <c r="D158" t="e">
        <f>+#REF!</f>
        <v>#REF!</v>
      </c>
      <c r="E158" t="e">
        <f>+#REF!</f>
        <v>#REF!</v>
      </c>
      <c r="F158" t="e">
        <f>+#REF!</f>
        <v>#REF!</v>
      </c>
      <c r="G158" t="e">
        <f>+#REF!</f>
        <v>#REF!</v>
      </c>
      <c r="H158" t="e">
        <f>+#REF!+#REF!+#REF!+#REF!</f>
        <v>#REF!</v>
      </c>
    </row>
    <row r="159" spans="1:8">
      <c r="A159" s="383" t="s">
        <v>317</v>
      </c>
      <c r="B159" s="381" t="s">
        <v>303</v>
      </c>
      <c r="C159" s="414">
        <v>0</v>
      </c>
      <c r="D159" t="e">
        <f>+#REF!</f>
        <v>#REF!</v>
      </c>
      <c r="E159" t="e">
        <f>+#REF!</f>
        <v>#REF!</v>
      </c>
      <c r="F159" t="e">
        <f>+#REF!</f>
        <v>#REF!</v>
      </c>
      <c r="G159" t="e">
        <f>+#REF!</f>
        <v>#REF!</v>
      </c>
      <c r="H159" t="e">
        <f>+#REF!+#REF!+#REF!+#REF!</f>
        <v>#REF!</v>
      </c>
    </row>
    <row r="160" spans="1:8">
      <c r="A160" s="383" t="s">
        <v>317</v>
      </c>
      <c r="B160" s="381" t="s">
        <v>304</v>
      </c>
      <c r="C160" s="414">
        <v>0</v>
      </c>
      <c r="D160" t="e">
        <f>+#REF!</f>
        <v>#REF!</v>
      </c>
      <c r="E160" t="e">
        <f>+#REF!</f>
        <v>#REF!</v>
      </c>
      <c r="F160" t="e">
        <f>+#REF!</f>
        <v>#REF!</v>
      </c>
      <c r="G160" t="e">
        <f>+#REF!</f>
        <v>#REF!</v>
      </c>
      <c r="H160" t="e">
        <f>+#REF!+#REF!+#REF!+#REF!</f>
        <v>#REF!</v>
      </c>
    </row>
    <row r="161" spans="1:8">
      <c r="A161" s="383" t="s">
        <v>317</v>
      </c>
      <c r="B161" s="381" t="s">
        <v>305</v>
      </c>
      <c r="C161" s="414">
        <v>0</v>
      </c>
      <c r="D161" t="e">
        <f>+#REF!</f>
        <v>#REF!</v>
      </c>
      <c r="E161" t="e">
        <f>+#REF!</f>
        <v>#REF!</v>
      </c>
      <c r="F161" t="e">
        <f>+#REF!</f>
        <v>#REF!</v>
      </c>
      <c r="G161" t="e">
        <f>+#REF!</f>
        <v>#REF!</v>
      </c>
      <c r="H161" t="e">
        <f>+#REF!+#REF!+#REF!+#REF!</f>
        <v>#REF!</v>
      </c>
    </row>
    <row r="162" spans="1:8">
      <c r="A162" s="383" t="s">
        <v>317</v>
      </c>
      <c r="B162" s="381" t="s">
        <v>306</v>
      </c>
      <c r="C162" s="414">
        <v>0</v>
      </c>
      <c r="D162" t="e">
        <f>+#REF!</f>
        <v>#REF!</v>
      </c>
      <c r="E162" t="e">
        <f>+#REF!</f>
        <v>#REF!</v>
      </c>
      <c r="F162" t="e">
        <f>+#REF!</f>
        <v>#REF!</v>
      </c>
      <c r="G162" t="e">
        <f>+#REF!</f>
        <v>#REF!</v>
      </c>
      <c r="H162" t="e">
        <f>+#REF!+#REF!+#REF!+#REF!</f>
        <v>#REF!</v>
      </c>
    </row>
    <row r="163" spans="1:8">
      <c r="A163" s="383" t="s">
        <v>317</v>
      </c>
      <c r="B163" s="381" t="s">
        <v>307</v>
      </c>
      <c r="C163" s="414">
        <v>0</v>
      </c>
      <c r="D163" t="e">
        <f>+#REF!</f>
        <v>#REF!</v>
      </c>
      <c r="E163" t="e">
        <f>+#REF!</f>
        <v>#REF!</v>
      </c>
      <c r="F163" t="e">
        <f>+#REF!</f>
        <v>#REF!</v>
      </c>
      <c r="G163" t="e">
        <f>+#REF!</f>
        <v>#REF!</v>
      </c>
      <c r="H163" t="e">
        <f>+#REF!+#REF!+#REF!+#REF!</f>
        <v>#REF!</v>
      </c>
    </row>
    <row r="164" spans="1:8">
      <c r="A164" s="385" t="s">
        <v>318</v>
      </c>
      <c r="B164" s="381" t="s">
        <v>290</v>
      </c>
      <c r="C164" s="414">
        <v>0</v>
      </c>
      <c r="D164" t="e">
        <f>+#REF!</f>
        <v>#REF!</v>
      </c>
      <c r="E164" t="e">
        <f>+#REF!</f>
        <v>#REF!</v>
      </c>
      <c r="F164" t="e">
        <f>+#REF!</f>
        <v>#REF!</v>
      </c>
      <c r="G164" t="e">
        <f>+#REF!</f>
        <v>#REF!</v>
      </c>
      <c r="H164" t="e">
        <f>+#REF!+#REF!+#REF!+#REF!</f>
        <v>#REF!</v>
      </c>
    </row>
    <row r="165" spans="1:8">
      <c r="A165" s="383" t="s">
        <v>318</v>
      </c>
      <c r="B165" s="381" t="s">
        <v>291</v>
      </c>
      <c r="C165" s="414">
        <v>0</v>
      </c>
      <c r="D165" t="e">
        <f>+#REF!</f>
        <v>#REF!</v>
      </c>
      <c r="E165" t="e">
        <f>+#REF!</f>
        <v>#REF!</v>
      </c>
      <c r="F165" t="e">
        <f>+#REF!</f>
        <v>#REF!</v>
      </c>
      <c r="G165" t="e">
        <f>+#REF!</f>
        <v>#REF!</v>
      </c>
      <c r="H165" t="e">
        <f>+#REF!+#REF!+#REF!+#REF!</f>
        <v>#REF!</v>
      </c>
    </row>
    <row r="166" spans="1:8">
      <c r="A166" s="383" t="s">
        <v>318</v>
      </c>
      <c r="B166" s="381" t="s">
        <v>292</v>
      </c>
      <c r="C166" s="414">
        <v>0</v>
      </c>
      <c r="D166" t="e">
        <f>+#REF!</f>
        <v>#REF!</v>
      </c>
      <c r="E166" t="e">
        <f>+#REF!</f>
        <v>#REF!</v>
      </c>
      <c r="F166" t="e">
        <f>+#REF!</f>
        <v>#REF!</v>
      </c>
      <c r="G166" t="e">
        <f>+#REF!</f>
        <v>#REF!</v>
      </c>
      <c r="H166" t="e">
        <f>+#REF!+#REF!+#REF!+#REF!</f>
        <v>#REF!</v>
      </c>
    </row>
    <row r="167" spans="1:8">
      <c r="A167" s="383" t="s">
        <v>318</v>
      </c>
      <c r="B167" s="381" t="s">
        <v>293</v>
      </c>
      <c r="C167" s="414">
        <v>0</v>
      </c>
      <c r="D167" t="e">
        <f>+#REF!</f>
        <v>#REF!</v>
      </c>
      <c r="E167" t="e">
        <f>+#REF!</f>
        <v>#REF!</v>
      </c>
      <c r="F167" t="e">
        <f>+#REF!</f>
        <v>#REF!</v>
      </c>
      <c r="G167" t="e">
        <f>+#REF!</f>
        <v>#REF!</v>
      </c>
      <c r="H167" t="e">
        <f>+#REF!+#REF!+#REF!+#REF!</f>
        <v>#REF!</v>
      </c>
    </row>
    <row r="168" spans="1:8">
      <c r="A168" s="383" t="s">
        <v>318</v>
      </c>
      <c r="B168" s="381" t="s">
        <v>294</v>
      </c>
      <c r="C168" s="414">
        <v>0</v>
      </c>
      <c r="D168" t="e">
        <f>+#REF!</f>
        <v>#REF!</v>
      </c>
      <c r="E168" t="e">
        <f>+#REF!</f>
        <v>#REF!</v>
      </c>
      <c r="F168" t="e">
        <f>+#REF!</f>
        <v>#REF!</v>
      </c>
      <c r="G168" t="e">
        <f>+#REF!</f>
        <v>#REF!</v>
      </c>
      <c r="H168" t="e">
        <f>+#REF!+#REF!+#REF!+#REF!</f>
        <v>#REF!</v>
      </c>
    </row>
    <row r="169" spans="1:8">
      <c r="A169" s="383" t="s">
        <v>318</v>
      </c>
      <c r="B169" s="381" t="s">
        <v>295</v>
      </c>
      <c r="C169" s="414">
        <v>0</v>
      </c>
      <c r="D169" t="e">
        <f>+#REF!</f>
        <v>#REF!</v>
      </c>
      <c r="E169" t="e">
        <f>+#REF!</f>
        <v>#REF!</v>
      </c>
      <c r="F169" t="e">
        <f>+#REF!</f>
        <v>#REF!</v>
      </c>
      <c r="G169" t="e">
        <f>+#REF!</f>
        <v>#REF!</v>
      </c>
      <c r="H169" t="e">
        <f>+#REF!+#REF!+#REF!+#REF!</f>
        <v>#REF!</v>
      </c>
    </row>
    <row r="170" spans="1:8">
      <c r="A170" s="383" t="s">
        <v>318</v>
      </c>
      <c r="B170" s="381" t="s">
        <v>296</v>
      </c>
      <c r="C170" s="414">
        <v>0</v>
      </c>
      <c r="D170" t="e">
        <f>+#REF!</f>
        <v>#REF!</v>
      </c>
      <c r="E170" t="e">
        <f>+#REF!</f>
        <v>#REF!</v>
      </c>
      <c r="F170" t="e">
        <f>+#REF!</f>
        <v>#REF!</v>
      </c>
      <c r="G170" t="e">
        <f>+#REF!</f>
        <v>#REF!</v>
      </c>
      <c r="H170" t="e">
        <f>+#REF!+#REF!+#REF!+#REF!</f>
        <v>#REF!</v>
      </c>
    </row>
    <row r="171" spans="1:8">
      <c r="A171" s="383" t="s">
        <v>318</v>
      </c>
      <c r="B171" s="381" t="s">
        <v>297</v>
      </c>
      <c r="C171" s="388" t="s">
        <v>309</v>
      </c>
      <c r="D171" t="e">
        <f>+#REF!</f>
        <v>#REF!</v>
      </c>
      <c r="E171" t="e">
        <f>+#REF!</f>
        <v>#REF!</v>
      </c>
      <c r="F171" t="e">
        <f>+#REF!</f>
        <v>#REF!</v>
      </c>
      <c r="G171" t="e">
        <f>+#REF!</f>
        <v>#REF!</v>
      </c>
      <c r="H171" t="e">
        <f>+#REF!+#REF!+#REF!+#REF!</f>
        <v>#REF!</v>
      </c>
    </row>
    <row r="172" spans="1:8">
      <c r="A172" s="383" t="s">
        <v>318</v>
      </c>
      <c r="B172" s="381" t="s">
        <v>298</v>
      </c>
      <c r="C172" s="414">
        <v>0</v>
      </c>
      <c r="D172" t="e">
        <f>+#REF!</f>
        <v>#REF!</v>
      </c>
      <c r="E172" t="e">
        <f>+#REF!</f>
        <v>#REF!</v>
      </c>
      <c r="F172" t="e">
        <f>+#REF!</f>
        <v>#REF!</v>
      </c>
      <c r="G172" t="e">
        <f>+#REF!</f>
        <v>#REF!</v>
      </c>
      <c r="H172" t="e">
        <f>+#REF!+#REF!+#REF!+#REF!</f>
        <v>#REF!</v>
      </c>
    </row>
    <row r="173" spans="1:8">
      <c r="A173" s="383" t="s">
        <v>318</v>
      </c>
      <c r="B173" s="381" t="s">
        <v>299</v>
      </c>
      <c r="C173" s="414">
        <v>0</v>
      </c>
      <c r="D173" t="e">
        <f>+#REF!</f>
        <v>#REF!</v>
      </c>
      <c r="E173" t="e">
        <f>+#REF!</f>
        <v>#REF!</v>
      </c>
      <c r="F173" t="e">
        <f>+#REF!</f>
        <v>#REF!</v>
      </c>
      <c r="G173" t="e">
        <f>+#REF!</f>
        <v>#REF!</v>
      </c>
      <c r="H173" t="e">
        <f>+#REF!+#REF!+#REF!+#REF!</f>
        <v>#REF!</v>
      </c>
    </row>
    <row r="174" spans="1:8">
      <c r="A174" s="383" t="s">
        <v>318</v>
      </c>
      <c r="B174" s="381" t="s">
        <v>300</v>
      </c>
      <c r="C174" s="414">
        <v>0</v>
      </c>
      <c r="D174" t="e">
        <f>+#REF!</f>
        <v>#REF!</v>
      </c>
      <c r="E174" t="e">
        <f>+#REF!</f>
        <v>#REF!</v>
      </c>
      <c r="F174" t="e">
        <f>+#REF!</f>
        <v>#REF!</v>
      </c>
      <c r="G174" t="e">
        <f>+#REF!</f>
        <v>#REF!</v>
      </c>
      <c r="H174" t="e">
        <f>+#REF!+#REF!+#REF!+#REF!</f>
        <v>#REF!</v>
      </c>
    </row>
    <row r="175" spans="1:8">
      <c r="A175" s="383" t="s">
        <v>318</v>
      </c>
      <c r="B175" s="381" t="s">
        <v>301</v>
      </c>
      <c r="C175" s="414">
        <v>0</v>
      </c>
      <c r="D175" t="e">
        <f>+#REF!</f>
        <v>#REF!</v>
      </c>
      <c r="E175" t="e">
        <f>+#REF!</f>
        <v>#REF!</v>
      </c>
      <c r="F175" t="e">
        <f>+#REF!</f>
        <v>#REF!</v>
      </c>
      <c r="G175" t="e">
        <f>+#REF!</f>
        <v>#REF!</v>
      </c>
      <c r="H175" t="e">
        <f>+#REF!+#REF!+#REF!+#REF!</f>
        <v>#REF!</v>
      </c>
    </row>
    <row r="176" spans="1:8">
      <c r="A176" s="383" t="s">
        <v>318</v>
      </c>
      <c r="B176" s="381" t="s">
        <v>302</v>
      </c>
      <c r="C176" s="414">
        <v>0</v>
      </c>
      <c r="D176" t="e">
        <f>+#REF!</f>
        <v>#REF!</v>
      </c>
      <c r="E176" t="e">
        <f>+#REF!</f>
        <v>#REF!</v>
      </c>
      <c r="F176" t="e">
        <f>+#REF!</f>
        <v>#REF!</v>
      </c>
      <c r="G176" t="e">
        <f>+#REF!</f>
        <v>#REF!</v>
      </c>
      <c r="H176" t="e">
        <f>+#REF!+#REF!+#REF!+#REF!</f>
        <v>#REF!</v>
      </c>
    </row>
    <row r="177" spans="1:8">
      <c r="A177" s="383" t="s">
        <v>318</v>
      </c>
      <c r="B177" s="381" t="s">
        <v>303</v>
      </c>
      <c r="C177" s="414">
        <v>0</v>
      </c>
      <c r="D177" t="e">
        <f>+#REF!</f>
        <v>#REF!</v>
      </c>
      <c r="E177" t="e">
        <f>+#REF!</f>
        <v>#REF!</v>
      </c>
      <c r="F177" t="e">
        <f>+#REF!</f>
        <v>#REF!</v>
      </c>
      <c r="G177" t="e">
        <f>+#REF!</f>
        <v>#REF!</v>
      </c>
      <c r="H177" t="e">
        <f>+#REF!+#REF!+#REF!+#REF!</f>
        <v>#REF!</v>
      </c>
    </row>
    <row r="178" spans="1:8">
      <c r="A178" s="383" t="s">
        <v>318</v>
      </c>
      <c r="B178" s="381" t="s">
        <v>304</v>
      </c>
      <c r="C178" s="414">
        <v>0</v>
      </c>
      <c r="D178" t="e">
        <f>+#REF!</f>
        <v>#REF!</v>
      </c>
      <c r="E178" t="e">
        <f>+#REF!</f>
        <v>#REF!</v>
      </c>
      <c r="F178" t="e">
        <f>+#REF!</f>
        <v>#REF!</v>
      </c>
      <c r="G178" t="e">
        <f>+#REF!</f>
        <v>#REF!</v>
      </c>
      <c r="H178" t="e">
        <f>+#REF!+#REF!+#REF!+#REF!</f>
        <v>#REF!</v>
      </c>
    </row>
    <row r="179" spans="1:8">
      <c r="A179" s="383" t="s">
        <v>318</v>
      </c>
      <c r="B179" s="381" t="s">
        <v>305</v>
      </c>
      <c r="C179" s="414">
        <v>0</v>
      </c>
      <c r="D179" t="e">
        <f>+#REF!</f>
        <v>#REF!</v>
      </c>
      <c r="E179" t="e">
        <f>+#REF!</f>
        <v>#REF!</v>
      </c>
      <c r="F179" t="e">
        <f>+#REF!</f>
        <v>#REF!</v>
      </c>
      <c r="G179" t="e">
        <f>+#REF!</f>
        <v>#REF!</v>
      </c>
      <c r="H179" t="e">
        <f>+#REF!+#REF!+#REF!+#REF!</f>
        <v>#REF!</v>
      </c>
    </row>
    <row r="180" spans="1:8">
      <c r="A180" s="383" t="s">
        <v>318</v>
      </c>
      <c r="B180" s="381" t="s">
        <v>306</v>
      </c>
      <c r="C180" s="414">
        <v>0</v>
      </c>
      <c r="D180" t="e">
        <f>+#REF!</f>
        <v>#REF!</v>
      </c>
      <c r="E180" t="e">
        <f>+#REF!</f>
        <v>#REF!</v>
      </c>
      <c r="F180" t="e">
        <f>+#REF!</f>
        <v>#REF!</v>
      </c>
      <c r="G180" t="e">
        <f>+#REF!</f>
        <v>#REF!</v>
      </c>
      <c r="H180" t="e">
        <f>+#REF!+#REF!+#REF!+#REF!</f>
        <v>#REF!</v>
      </c>
    </row>
    <row r="181" spans="1:8">
      <c r="A181" s="383" t="s">
        <v>318</v>
      </c>
      <c r="B181" s="381" t="s">
        <v>307</v>
      </c>
      <c r="C181" s="414">
        <v>0</v>
      </c>
      <c r="D181" t="e">
        <f>+#REF!</f>
        <v>#REF!</v>
      </c>
      <c r="E181" t="e">
        <f>+#REF!</f>
        <v>#REF!</v>
      </c>
      <c r="F181" t="e">
        <f>+#REF!</f>
        <v>#REF!</v>
      </c>
      <c r="G181" t="e">
        <f>+#REF!</f>
        <v>#REF!</v>
      </c>
      <c r="H181" t="e">
        <f>+#REF!+#REF!+#REF!+#REF!</f>
        <v>#REF!</v>
      </c>
    </row>
    <row r="182" spans="1:8">
      <c r="A182" s="385" t="s">
        <v>319</v>
      </c>
      <c r="B182" s="381" t="s">
        <v>290</v>
      </c>
      <c r="C182" s="414">
        <v>0</v>
      </c>
      <c r="D182" t="e">
        <f>+#REF!</f>
        <v>#REF!</v>
      </c>
      <c r="E182" t="e">
        <f>+#REF!</f>
        <v>#REF!</v>
      </c>
      <c r="F182" t="e">
        <f>+#REF!</f>
        <v>#REF!</v>
      </c>
      <c r="G182" t="e">
        <f>+#REF!</f>
        <v>#REF!</v>
      </c>
      <c r="H182" t="e">
        <f>+#REF!+#REF!+#REF!+#REF!</f>
        <v>#REF!</v>
      </c>
    </row>
    <row r="183" spans="1:8">
      <c r="A183" s="383" t="s">
        <v>319</v>
      </c>
      <c r="B183" s="381" t="s">
        <v>291</v>
      </c>
      <c r="C183" s="414">
        <v>0</v>
      </c>
      <c r="D183" t="e">
        <f>+#REF!</f>
        <v>#REF!</v>
      </c>
      <c r="E183" t="e">
        <f>+#REF!</f>
        <v>#REF!</v>
      </c>
      <c r="F183" t="e">
        <f>+#REF!</f>
        <v>#REF!</v>
      </c>
      <c r="G183" t="e">
        <f>+#REF!</f>
        <v>#REF!</v>
      </c>
      <c r="H183" t="e">
        <f>+#REF!+#REF!+#REF!+#REF!</f>
        <v>#REF!</v>
      </c>
    </row>
    <row r="184" spans="1:8">
      <c r="A184" s="383" t="s">
        <v>319</v>
      </c>
      <c r="B184" s="381" t="s">
        <v>292</v>
      </c>
      <c r="C184" s="414">
        <v>0</v>
      </c>
      <c r="D184" t="e">
        <f>+#REF!</f>
        <v>#REF!</v>
      </c>
      <c r="E184" t="e">
        <f>+#REF!</f>
        <v>#REF!</v>
      </c>
      <c r="F184" t="e">
        <f>+#REF!</f>
        <v>#REF!</v>
      </c>
      <c r="G184" t="e">
        <f>+#REF!</f>
        <v>#REF!</v>
      </c>
      <c r="H184" t="e">
        <f>+#REF!+#REF!+#REF!+#REF!</f>
        <v>#REF!</v>
      </c>
    </row>
    <row r="185" spans="1:8">
      <c r="A185" s="383" t="s">
        <v>319</v>
      </c>
      <c r="B185" s="381" t="s">
        <v>293</v>
      </c>
      <c r="C185" s="414">
        <v>0</v>
      </c>
      <c r="D185" t="e">
        <f>+#REF!</f>
        <v>#REF!</v>
      </c>
      <c r="E185" t="e">
        <f>+#REF!</f>
        <v>#REF!</v>
      </c>
      <c r="F185" t="e">
        <f>+#REF!</f>
        <v>#REF!</v>
      </c>
      <c r="G185" t="e">
        <f>+#REF!</f>
        <v>#REF!</v>
      </c>
      <c r="H185" t="e">
        <f>+#REF!+#REF!+#REF!+#REF!</f>
        <v>#REF!</v>
      </c>
    </row>
    <row r="186" spans="1:8">
      <c r="A186" s="383" t="s">
        <v>319</v>
      </c>
      <c r="B186" s="381" t="s">
        <v>294</v>
      </c>
      <c r="C186" s="414">
        <v>0</v>
      </c>
      <c r="D186" t="e">
        <f>+#REF!</f>
        <v>#REF!</v>
      </c>
      <c r="E186" t="e">
        <f>+#REF!</f>
        <v>#REF!</v>
      </c>
      <c r="F186" t="e">
        <f>+#REF!</f>
        <v>#REF!</v>
      </c>
      <c r="G186" t="e">
        <f>+#REF!</f>
        <v>#REF!</v>
      </c>
      <c r="H186" t="e">
        <f>+#REF!+#REF!+#REF!+#REF!</f>
        <v>#REF!</v>
      </c>
    </row>
    <row r="187" spans="1:8">
      <c r="A187" s="383" t="s">
        <v>319</v>
      </c>
      <c r="B187" s="381" t="s">
        <v>295</v>
      </c>
      <c r="C187" s="414">
        <v>0</v>
      </c>
      <c r="D187" t="e">
        <f>+#REF!</f>
        <v>#REF!</v>
      </c>
      <c r="E187" t="e">
        <f>+#REF!</f>
        <v>#REF!</v>
      </c>
      <c r="F187" t="e">
        <f>+#REF!</f>
        <v>#REF!</v>
      </c>
      <c r="G187" t="e">
        <f>+#REF!</f>
        <v>#REF!</v>
      </c>
      <c r="H187" t="e">
        <f>+#REF!+#REF!+#REF!+#REF!</f>
        <v>#REF!</v>
      </c>
    </row>
    <row r="188" spans="1:8">
      <c r="A188" s="383" t="s">
        <v>319</v>
      </c>
      <c r="B188" s="381" t="s">
        <v>296</v>
      </c>
      <c r="C188" s="414">
        <v>0</v>
      </c>
      <c r="D188" t="e">
        <f>+#REF!</f>
        <v>#REF!</v>
      </c>
      <c r="E188" t="e">
        <f>+#REF!</f>
        <v>#REF!</v>
      </c>
      <c r="F188" t="e">
        <f>+#REF!</f>
        <v>#REF!</v>
      </c>
      <c r="G188" t="e">
        <f>+#REF!</f>
        <v>#REF!</v>
      </c>
      <c r="H188" t="e">
        <f>+#REF!+#REF!+#REF!+#REF!</f>
        <v>#REF!</v>
      </c>
    </row>
    <row r="189" spans="1:8">
      <c r="A189" s="383" t="s">
        <v>319</v>
      </c>
      <c r="B189" s="381" t="s">
        <v>297</v>
      </c>
      <c r="C189" s="388" t="s">
        <v>309</v>
      </c>
      <c r="D189" t="e">
        <f>+#REF!</f>
        <v>#REF!</v>
      </c>
      <c r="E189" t="e">
        <f>+#REF!</f>
        <v>#REF!</v>
      </c>
      <c r="F189" t="e">
        <f>+#REF!</f>
        <v>#REF!</v>
      </c>
      <c r="G189" t="e">
        <f>+#REF!</f>
        <v>#REF!</v>
      </c>
      <c r="H189" t="e">
        <f>+#REF!+#REF!+#REF!+#REF!</f>
        <v>#REF!</v>
      </c>
    </row>
    <row r="190" spans="1:8">
      <c r="A190" s="383" t="s">
        <v>319</v>
      </c>
      <c r="B190" s="381" t="s">
        <v>298</v>
      </c>
      <c r="C190" s="414">
        <v>0</v>
      </c>
      <c r="D190" t="e">
        <f>+#REF!</f>
        <v>#REF!</v>
      </c>
      <c r="E190" t="e">
        <f>+#REF!</f>
        <v>#REF!</v>
      </c>
      <c r="F190" t="e">
        <f>+#REF!</f>
        <v>#REF!</v>
      </c>
      <c r="G190" t="e">
        <f>+#REF!</f>
        <v>#REF!</v>
      </c>
      <c r="H190" t="e">
        <f>+#REF!+#REF!+#REF!+#REF!</f>
        <v>#REF!</v>
      </c>
    </row>
    <row r="191" spans="1:8">
      <c r="A191" s="383" t="s">
        <v>319</v>
      </c>
      <c r="B191" s="381" t="s">
        <v>299</v>
      </c>
      <c r="C191" s="414">
        <v>0</v>
      </c>
      <c r="D191" t="e">
        <f>+#REF!</f>
        <v>#REF!</v>
      </c>
      <c r="E191" t="e">
        <f>+#REF!</f>
        <v>#REF!</v>
      </c>
      <c r="F191" t="e">
        <f>+#REF!</f>
        <v>#REF!</v>
      </c>
      <c r="G191" t="e">
        <f>+#REF!</f>
        <v>#REF!</v>
      </c>
      <c r="H191" t="e">
        <f>+#REF!+#REF!+#REF!+#REF!</f>
        <v>#REF!</v>
      </c>
    </row>
    <row r="192" spans="1:8">
      <c r="A192" s="383" t="s">
        <v>319</v>
      </c>
      <c r="B192" s="381" t="s">
        <v>300</v>
      </c>
      <c r="C192" s="414">
        <v>0</v>
      </c>
      <c r="D192" t="e">
        <f>+#REF!</f>
        <v>#REF!</v>
      </c>
      <c r="E192" t="e">
        <f>+#REF!</f>
        <v>#REF!</v>
      </c>
      <c r="F192" t="e">
        <f>+#REF!</f>
        <v>#REF!</v>
      </c>
      <c r="G192" t="e">
        <f>+#REF!</f>
        <v>#REF!</v>
      </c>
      <c r="H192" t="e">
        <f>+#REF!+#REF!+#REF!+#REF!</f>
        <v>#REF!</v>
      </c>
    </row>
    <row r="193" spans="1:8">
      <c r="A193" s="383" t="s">
        <v>319</v>
      </c>
      <c r="B193" s="381" t="s">
        <v>301</v>
      </c>
      <c r="C193" s="414">
        <v>0</v>
      </c>
      <c r="D193" t="e">
        <f>+#REF!</f>
        <v>#REF!</v>
      </c>
      <c r="E193" t="e">
        <f>+#REF!</f>
        <v>#REF!</v>
      </c>
      <c r="F193" t="e">
        <f>+#REF!</f>
        <v>#REF!</v>
      </c>
      <c r="G193" t="e">
        <f>+#REF!</f>
        <v>#REF!</v>
      </c>
      <c r="H193" t="e">
        <f>+#REF!+#REF!+#REF!+#REF!</f>
        <v>#REF!</v>
      </c>
    </row>
    <row r="194" spans="1:8">
      <c r="A194" s="383" t="s">
        <v>319</v>
      </c>
      <c r="B194" s="381" t="s">
        <v>302</v>
      </c>
      <c r="C194" s="414">
        <v>0</v>
      </c>
      <c r="D194" t="e">
        <f>+#REF!</f>
        <v>#REF!</v>
      </c>
      <c r="E194" t="e">
        <f>+#REF!</f>
        <v>#REF!</v>
      </c>
      <c r="F194" t="e">
        <f>+#REF!</f>
        <v>#REF!</v>
      </c>
      <c r="G194" t="e">
        <f>+#REF!</f>
        <v>#REF!</v>
      </c>
      <c r="H194" t="e">
        <f>+#REF!+#REF!+#REF!+#REF!</f>
        <v>#REF!</v>
      </c>
    </row>
    <row r="195" spans="1:8">
      <c r="A195" s="383" t="s">
        <v>319</v>
      </c>
      <c r="B195" s="381" t="s">
        <v>303</v>
      </c>
      <c r="C195" s="414">
        <v>0</v>
      </c>
      <c r="D195" t="e">
        <f>+#REF!</f>
        <v>#REF!</v>
      </c>
      <c r="E195" t="e">
        <f>+#REF!</f>
        <v>#REF!</v>
      </c>
      <c r="F195" t="e">
        <f>+#REF!</f>
        <v>#REF!</v>
      </c>
      <c r="G195" t="e">
        <f>+#REF!</f>
        <v>#REF!</v>
      </c>
      <c r="H195" t="e">
        <f>+#REF!+#REF!+#REF!+#REF!</f>
        <v>#REF!</v>
      </c>
    </row>
    <row r="196" spans="1:8">
      <c r="A196" s="383" t="s">
        <v>319</v>
      </c>
      <c r="B196" s="381" t="s">
        <v>304</v>
      </c>
      <c r="C196" s="414">
        <v>0</v>
      </c>
      <c r="D196" t="e">
        <f>+#REF!</f>
        <v>#REF!</v>
      </c>
      <c r="E196" t="e">
        <f>+#REF!</f>
        <v>#REF!</v>
      </c>
      <c r="F196" t="e">
        <f>+#REF!</f>
        <v>#REF!</v>
      </c>
      <c r="G196" t="e">
        <f>+#REF!</f>
        <v>#REF!</v>
      </c>
      <c r="H196" t="e">
        <f>+#REF!+#REF!+#REF!+#REF!</f>
        <v>#REF!</v>
      </c>
    </row>
    <row r="197" spans="1:8">
      <c r="A197" s="383" t="s">
        <v>319</v>
      </c>
      <c r="B197" s="381" t="s">
        <v>305</v>
      </c>
      <c r="C197" s="414">
        <v>0</v>
      </c>
      <c r="D197" t="e">
        <f>+#REF!</f>
        <v>#REF!</v>
      </c>
      <c r="E197" t="e">
        <f>+#REF!</f>
        <v>#REF!</v>
      </c>
      <c r="F197" t="e">
        <f>+#REF!</f>
        <v>#REF!</v>
      </c>
      <c r="G197" t="e">
        <f>+#REF!</f>
        <v>#REF!</v>
      </c>
      <c r="H197" t="e">
        <f>+#REF!+#REF!+#REF!+#REF!</f>
        <v>#REF!</v>
      </c>
    </row>
    <row r="198" spans="1:8">
      <c r="A198" s="383" t="s">
        <v>319</v>
      </c>
      <c r="B198" s="381" t="s">
        <v>306</v>
      </c>
      <c r="C198" s="414">
        <v>0</v>
      </c>
      <c r="D198" t="e">
        <f>+#REF!</f>
        <v>#REF!</v>
      </c>
      <c r="E198" t="e">
        <f>+#REF!</f>
        <v>#REF!</v>
      </c>
      <c r="F198" t="e">
        <f>+#REF!</f>
        <v>#REF!</v>
      </c>
      <c r="G198" t="e">
        <f>+#REF!</f>
        <v>#REF!</v>
      </c>
      <c r="H198" t="e">
        <f>+#REF!+#REF!+#REF!+#REF!</f>
        <v>#REF!</v>
      </c>
    </row>
    <row r="199" spans="1:8">
      <c r="A199" s="383" t="s">
        <v>319</v>
      </c>
      <c r="B199" s="381" t="s">
        <v>307</v>
      </c>
      <c r="C199" s="414">
        <v>0</v>
      </c>
      <c r="D199" t="e">
        <f>+#REF!</f>
        <v>#REF!</v>
      </c>
      <c r="E199" t="e">
        <f>+#REF!</f>
        <v>#REF!</v>
      </c>
      <c r="F199" t="e">
        <f>+#REF!</f>
        <v>#REF!</v>
      </c>
      <c r="G199" t="e">
        <f>+#REF!</f>
        <v>#REF!</v>
      </c>
      <c r="H199" t="e">
        <f>+#REF!+#REF!+#REF!+#REF!</f>
        <v>#REF!</v>
      </c>
    </row>
    <row r="200" spans="1:8">
      <c r="A200" s="385" t="s">
        <v>320</v>
      </c>
      <c r="B200" s="381" t="s">
        <v>290</v>
      </c>
      <c r="C200" s="414">
        <v>0</v>
      </c>
      <c r="D200" t="e">
        <f>+#REF!</f>
        <v>#REF!</v>
      </c>
      <c r="E200" t="e">
        <f>+#REF!</f>
        <v>#REF!</v>
      </c>
      <c r="F200" t="e">
        <f>+#REF!</f>
        <v>#REF!</v>
      </c>
      <c r="G200" t="e">
        <f>+#REF!</f>
        <v>#REF!</v>
      </c>
      <c r="H200" t="e">
        <f>+#REF!+#REF!+#REF!+#REF!</f>
        <v>#REF!</v>
      </c>
    </row>
    <row r="201" spans="1:8">
      <c r="A201" s="383" t="s">
        <v>320</v>
      </c>
      <c r="B201" s="381" t="s">
        <v>291</v>
      </c>
      <c r="C201" s="414">
        <v>0</v>
      </c>
      <c r="D201" t="e">
        <f>+#REF!</f>
        <v>#REF!</v>
      </c>
      <c r="E201" t="e">
        <f>+#REF!</f>
        <v>#REF!</v>
      </c>
      <c r="F201" t="e">
        <f>+#REF!</f>
        <v>#REF!</v>
      </c>
      <c r="G201" t="e">
        <f>+#REF!</f>
        <v>#REF!</v>
      </c>
      <c r="H201" t="e">
        <f>+#REF!+#REF!+#REF!+#REF!</f>
        <v>#REF!</v>
      </c>
    </row>
    <row r="202" spans="1:8">
      <c r="A202" s="383" t="s">
        <v>320</v>
      </c>
      <c r="B202" s="381" t="s">
        <v>292</v>
      </c>
      <c r="C202" s="414">
        <v>0</v>
      </c>
      <c r="D202" t="e">
        <f>+#REF!</f>
        <v>#REF!</v>
      </c>
      <c r="E202" t="e">
        <f>+#REF!</f>
        <v>#REF!</v>
      </c>
      <c r="F202" t="e">
        <f>+#REF!</f>
        <v>#REF!</v>
      </c>
      <c r="G202" t="e">
        <f>+#REF!</f>
        <v>#REF!</v>
      </c>
      <c r="H202" t="e">
        <f>+#REF!+#REF!+#REF!+#REF!</f>
        <v>#REF!</v>
      </c>
    </row>
    <row r="203" spans="1:8">
      <c r="A203" s="383" t="s">
        <v>320</v>
      </c>
      <c r="B203" s="381" t="s">
        <v>293</v>
      </c>
      <c r="C203" s="414">
        <v>0</v>
      </c>
      <c r="D203" t="e">
        <f>+#REF!</f>
        <v>#REF!</v>
      </c>
      <c r="E203" t="e">
        <f>+#REF!</f>
        <v>#REF!</v>
      </c>
      <c r="F203" t="e">
        <f>+#REF!</f>
        <v>#REF!</v>
      </c>
      <c r="G203" t="e">
        <f>+#REF!</f>
        <v>#REF!</v>
      </c>
      <c r="H203" t="e">
        <f>+#REF!+#REF!+#REF!+#REF!</f>
        <v>#REF!</v>
      </c>
    </row>
    <row r="204" spans="1:8">
      <c r="A204" s="383" t="s">
        <v>320</v>
      </c>
      <c r="B204" s="381" t="s">
        <v>294</v>
      </c>
      <c r="C204" s="414">
        <v>0</v>
      </c>
      <c r="D204" t="e">
        <f>+#REF!</f>
        <v>#REF!</v>
      </c>
      <c r="E204" t="e">
        <f>+#REF!</f>
        <v>#REF!</v>
      </c>
      <c r="F204" t="e">
        <f>+#REF!</f>
        <v>#REF!</v>
      </c>
      <c r="G204" t="e">
        <f>+#REF!</f>
        <v>#REF!</v>
      </c>
      <c r="H204" t="e">
        <f>+#REF!+#REF!+#REF!+#REF!</f>
        <v>#REF!</v>
      </c>
    </row>
    <row r="205" spans="1:8">
      <c r="A205" s="383" t="s">
        <v>320</v>
      </c>
      <c r="B205" s="381" t="s">
        <v>295</v>
      </c>
      <c r="C205" s="414">
        <v>0</v>
      </c>
      <c r="D205" t="e">
        <f>+#REF!</f>
        <v>#REF!</v>
      </c>
      <c r="E205" t="e">
        <f>+#REF!</f>
        <v>#REF!</v>
      </c>
      <c r="F205" t="e">
        <f>+#REF!</f>
        <v>#REF!</v>
      </c>
      <c r="G205" t="e">
        <f>+#REF!</f>
        <v>#REF!</v>
      </c>
      <c r="H205" t="e">
        <f>+#REF!+#REF!+#REF!+#REF!</f>
        <v>#REF!</v>
      </c>
    </row>
    <row r="206" spans="1:8">
      <c r="A206" s="383" t="s">
        <v>320</v>
      </c>
      <c r="B206" s="381" t="s">
        <v>296</v>
      </c>
      <c r="C206" s="414">
        <v>0</v>
      </c>
      <c r="D206" t="e">
        <f>+#REF!</f>
        <v>#REF!</v>
      </c>
      <c r="E206" t="e">
        <f>+#REF!</f>
        <v>#REF!</v>
      </c>
      <c r="F206" t="e">
        <f>+#REF!</f>
        <v>#REF!</v>
      </c>
      <c r="G206" t="e">
        <f>+#REF!</f>
        <v>#REF!</v>
      </c>
      <c r="H206" t="e">
        <f>+#REF!+#REF!+#REF!+#REF!</f>
        <v>#REF!</v>
      </c>
    </row>
    <row r="207" spans="1:8">
      <c r="A207" s="383" t="s">
        <v>320</v>
      </c>
      <c r="B207" s="381" t="s">
        <v>297</v>
      </c>
      <c r="C207" s="388" t="s">
        <v>309</v>
      </c>
      <c r="D207" t="e">
        <f>+#REF!</f>
        <v>#REF!</v>
      </c>
      <c r="E207" t="e">
        <f>+#REF!</f>
        <v>#REF!</v>
      </c>
      <c r="F207" t="e">
        <f>+#REF!</f>
        <v>#REF!</v>
      </c>
      <c r="G207" t="e">
        <f>+#REF!</f>
        <v>#REF!</v>
      </c>
      <c r="H207" t="e">
        <f>+#REF!+#REF!+#REF!+#REF!</f>
        <v>#REF!</v>
      </c>
    </row>
    <row r="208" spans="1:8">
      <c r="A208" s="383" t="s">
        <v>320</v>
      </c>
      <c r="B208" s="381" t="s">
        <v>298</v>
      </c>
      <c r="C208" s="414">
        <v>0</v>
      </c>
      <c r="D208" t="e">
        <f>+#REF!</f>
        <v>#REF!</v>
      </c>
      <c r="E208" t="e">
        <f>+#REF!</f>
        <v>#REF!</v>
      </c>
      <c r="F208" t="e">
        <f>+#REF!</f>
        <v>#REF!</v>
      </c>
      <c r="G208" t="e">
        <f>+#REF!</f>
        <v>#REF!</v>
      </c>
      <c r="H208" t="e">
        <f>+#REF!+#REF!+#REF!+#REF!</f>
        <v>#REF!</v>
      </c>
    </row>
    <row r="209" spans="1:8">
      <c r="A209" s="383" t="s">
        <v>320</v>
      </c>
      <c r="B209" s="381" t="s">
        <v>299</v>
      </c>
      <c r="C209" s="414">
        <v>0</v>
      </c>
      <c r="D209" t="e">
        <f>+#REF!</f>
        <v>#REF!</v>
      </c>
      <c r="E209" t="e">
        <f>+#REF!</f>
        <v>#REF!</v>
      </c>
      <c r="F209" t="e">
        <f>+#REF!</f>
        <v>#REF!</v>
      </c>
      <c r="G209" t="e">
        <f>+#REF!</f>
        <v>#REF!</v>
      </c>
      <c r="H209" t="e">
        <f>+#REF!+#REF!+#REF!+#REF!</f>
        <v>#REF!</v>
      </c>
    </row>
    <row r="210" spans="1:8">
      <c r="A210" s="383" t="s">
        <v>320</v>
      </c>
      <c r="B210" s="381" t="s">
        <v>300</v>
      </c>
      <c r="C210" s="414">
        <v>0</v>
      </c>
      <c r="D210" t="e">
        <f>+#REF!</f>
        <v>#REF!</v>
      </c>
      <c r="E210" t="e">
        <f>+#REF!</f>
        <v>#REF!</v>
      </c>
      <c r="F210" t="e">
        <f>+#REF!</f>
        <v>#REF!</v>
      </c>
      <c r="G210" t="e">
        <f>+#REF!</f>
        <v>#REF!</v>
      </c>
      <c r="H210" t="e">
        <f>+#REF!+#REF!+#REF!+#REF!</f>
        <v>#REF!</v>
      </c>
    </row>
    <row r="211" spans="1:8">
      <c r="A211" s="383" t="s">
        <v>320</v>
      </c>
      <c r="B211" s="381" t="s">
        <v>301</v>
      </c>
      <c r="C211" s="414">
        <v>0</v>
      </c>
      <c r="D211" t="e">
        <f>+#REF!</f>
        <v>#REF!</v>
      </c>
      <c r="E211" t="e">
        <f>+#REF!</f>
        <v>#REF!</v>
      </c>
      <c r="F211" t="e">
        <f>+#REF!</f>
        <v>#REF!</v>
      </c>
      <c r="G211" t="e">
        <f>+#REF!</f>
        <v>#REF!</v>
      </c>
      <c r="H211" t="e">
        <f>+#REF!+#REF!+#REF!+#REF!</f>
        <v>#REF!</v>
      </c>
    </row>
    <row r="212" spans="1:8">
      <c r="A212" s="383" t="s">
        <v>320</v>
      </c>
      <c r="B212" s="381" t="s">
        <v>302</v>
      </c>
      <c r="C212" s="414">
        <v>0</v>
      </c>
      <c r="D212" t="e">
        <f>+#REF!</f>
        <v>#REF!</v>
      </c>
      <c r="E212" t="e">
        <f>+#REF!</f>
        <v>#REF!</v>
      </c>
      <c r="F212" t="e">
        <f>+#REF!</f>
        <v>#REF!</v>
      </c>
      <c r="G212" t="e">
        <f>+#REF!</f>
        <v>#REF!</v>
      </c>
      <c r="H212" t="e">
        <f>+#REF!+#REF!+#REF!+#REF!</f>
        <v>#REF!</v>
      </c>
    </row>
    <row r="213" spans="1:8">
      <c r="A213" s="383" t="s">
        <v>320</v>
      </c>
      <c r="B213" s="381" t="s">
        <v>303</v>
      </c>
      <c r="C213" s="414">
        <v>0</v>
      </c>
      <c r="D213" t="e">
        <f>+#REF!</f>
        <v>#REF!</v>
      </c>
      <c r="E213" t="e">
        <f>+#REF!</f>
        <v>#REF!</v>
      </c>
      <c r="F213" t="e">
        <f>+#REF!</f>
        <v>#REF!</v>
      </c>
      <c r="G213" t="e">
        <f>+#REF!</f>
        <v>#REF!</v>
      </c>
      <c r="H213" t="e">
        <f>+#REF!+#REF!+#REF!+#REF!</f>
        <v>#REF!</v>
      </c>
    </row>
    <row r="214" spans="1:8">
      <c r="A214" s="383" t="s">
        <v>320</v>
      </c>
      <c r="B214" s="381" t="s">
        <v>304</v>
      </c>
      <c r="C214" s="414">
        <v>0</v>
      </c>
      <c r="D214" t="e">
        <f>+#REF!</f>
        <v>#REF!</v>
      </c>
      <c r="E214" t="e">
        <f>+#REF!</f>
        <v>#REF!</v>
      </c>
      <c r="F214" t="e">
        <f>+#REF!</f>
        <v>#REF!</v>
      </c>
      <c r="G214" t="e">
        <f>+#REF!</f>
        <v>#REF!</v>
      </c>
      <c r="H214" t="e">
        <f>+#REF!+#REF!+#REF!+#REF!</f>
        <v>#REF!</v>
      </c>
    </row>
    <row r="215" spans="1:8">
      <c r="A215" s="383" t="s">
        <v>320</v>
      </c>
      <c r="B215" s="381" t="s">
        <v>305</v>
      </c>
      <c r="C215" s="414">
        <v>0</v>
      </c>
      <c r="D215" t="e">
        <f>+#REF!</f>
        <v>#REF!</v>
      </c>
      <c r="E215" t="e">
        <f>+#REF!</f>
        <v>#REF!</v>
      </c>
      <c r="F215" t="e">
        <f>+#REF!</f>
        <v>#REF!</v>
      </c>
      <c r="G215" t="e">
        <f>+#REF!</f>
        <v>#REF!</v>
      </c>
      <c r="H215" t="e">
        <f>+#REF!+#REF!+#REF!+#REF!</f>
        <v>#REF!</v>
      </c>
    </row>
    <row r="216" spans="1:8">
      <c r="A216" s="383" t="s">
        <v>320</v>
      </c>
      <c r="B216" s="381" t="s">
        <v>306</v>
      </c>
      <c r="C216" s="414">
        <v>0</v>
      </c>
      <c r="D216" t="e">
        <f>+#REF!</f>
        <v>#REF!</v>
      </c>
      <c r="E216" t="e">
        <f>+#REF!</f>
        <v>#REF!</v>
      </c>
      <c r="F216" t="e">
        <f>+#REF!</f>
        <v>#REF!</v>
      </c>
      <c r="G216" t="e">
        <f>+#REF!</f>
        <v>#REF!</v>
      </c>
      <c r="H216" t="e">
        <f>+#REF!+#REF!+#REF!+#REF!</f>
        <v>#REF!</v>
      </c>
    </row>
    <row r="217" spans="1:8">
      <c r="A217" s="383" t="s">
        <v>320</v>
      </c>
      <c r="B217" s="381" t="s">
        <v>307</v>
      </c>
      <c r="C217" s="414">
        <v>0</v>
      </c>
      <c r="D217" t="e">
        <f>+#REF!</f>
        <v>#REF!</v>
      </c>
      <c r="E217" t="e">
        <f>+#REF!</f>
        <v>#REF!</v>
      </c>
      <c r="F217" t="e">
        <f>+#REF!</f>
        <v>#REF!</v>
      </c>
      <c r="G217" t="e">
        <f>+#REF!</f>
        <v>#REF!</v>
      </c>
      <c r="H217" t="e">
        <f>+#REF!+#REF!+#REF!+#REF!</f>
        <v>#REF!</v>
      </c>
    </row>
    <row r="218" spans="1:8">
      <c r="A218" s="385" t="s">
        <v>321</v>
      </c>
      <c r="B218" s="381" t="s">
        <v>290</v>
      </c>
      <c r="C218" s="414">
        <v>0</v>
      </c>
      <c r="D218" t="e">
        <f>+#REF!</f>
        <v>#REF!</v>
      </c>
      <c r="E218" t="e">
        <f>+#REF!</f>
        <v>#REF!</v>
      </c>
      <c r="F218" t="e">
        <f>+#REF!</f>
        <v>#REF!</v>
      </c>
      <c r="G218" t="e">
        <f>+#REF!</f>
        <v>#REF!</v>
      </c>
      <c r="H218" t="e">
        <f>+#REF!+#REF!+#REF!+#REF!</f>
        <v>#REF!</v>
      </c>
    </row>
    <row r="219" spans="1:8">
      <c r="A219" s="383" t="s">
        <v>321</v>
      </c>
      <c r="B219" s="381" t="s">
        <v>291</v>
      </c>
      <c r="C219" s="414">
        <v>0</v>
      </c>
      <c r="D219" t="e">
        <f>+#REF!</f>
        <v>#REF!</v>
      </c>
      <c r="E219" t="e">
        <f>+#REF!</f>
        <v>#REF!</v>
      </c>
      <c r="F219" t="e">
        <f>+#REF!</f>
        <v>#REF!</v>
      </c>
      <c r="G219" t="e">
        <f>+#REF!</f>
        <v>#REF!</v>
      </c>
      <c r="H219" t="e">
        <f>+#REF!+#REF!+#REF!+#REF!</f>
        <v>#REF!</v>
      </c>
    </row>
    <row r="220" spans="1:8">
      <c r="A220" s="383" t="s">
        <v>321</v>
      </c>
      <c r="B220" s="381" t="s">
        <v>292</v>
      </c>
      <c r="C220" s="414">
        <v>0</v>
      </c>
      <c r="D220" t="e">
        <f>+#REF!</f>
        <v>#REF!</v>
      </c>
      <c r="E220" t="e">
        <f>+#REF!</f>
        <v>#REF!</v>
      </c>
      <c r="F220" t="e">
        <f>+#REF!</f>
        <v>#REF!</v>
      </c>
      <c r="G220" t="e">
        <f>+#REF!</f>
        <v>#REF!</v>
      </c>
      <c r="H220" t="e">
        <f>+#REF!+#REF!+#REF!+#REF!</f>
        <v>#REF!</v>
      </c>
    </row>
    <row r="221" spans="1:8">
      <c r="A221" s="383" t="s">
        <v>321</v>
      </c>
      <c r="B221" s="381" t="s">
        <v>293</v>
      </c>
      <c r="C221" s="414">
        <v>0</v>
      </c>
      <c r="D221" t="e">
        <f>+#REF!</f>
        <v>#REF!</v>
      </c>
      <c r="E221" t="e">
        <f>+#REF!</f>
        <v>#REF!</v>
      </c>
      <c r="F221" t="e">
        <f>+#REF!</f>
        <v>#REF!</v>
      </c>
      <c r="G221" t="e">
        <f>+#REF!</f>
        <v>#REF!</v>
      </c>
      <c r="H221" t="e">
        <f>+#REF!+#REF!+#REF!+#REF!</f>
        <v>#REF!</v>
      </c>
    </row>
    <row r="222" spans="1:8">
      <c r="A222" s="383" t="s">
        <v>321</v>
      </c>
      <c r="B222" s="381" t="s">
        <v>294</v>
      </c>
      <c r="C222" s="414">
        <v>0</v>
      </c>
      <c r="D222" t="e">
        <f>+#REF!</f>
        <v>#REF!</v>
      </c>
      <c r="E222" t="e">
        <f>+#REF!</f>
        <v>#REF!</v>
      </c>
      <c r="F222" t="e">
        <f>+#REF!</f>
        <v>#REF!</v>
      </c>
      <c r="G222" t="e">
        <f>+#REF!</f>
        <v>#REF!</v>
      </c>
      <c r="H222" t="e">
        <f>+#REF!+#REF!+#REF!+#REF!</f>
        <v>#REF!</v>
      </c>
    </row>
    <row r="223" spans="1:8">
      <c r="A223" s="383" t="s">
        <v>321</v>
      </c>
      <c r="B223" s="381" t="s">
        <v>295</v>
      </c>
      <c r="C223" s="414">
        <v>0</v>
      </c>
      <c r="D223" t="e">
        <f>+#REF!</f>
        <v>#REF!</v>
      </c>
      <c r="E223" t="e">
        <f>+#REF!</f>
        <v>#REF!</v>
      </c>
      <c r="F223" t="e">
        <f>+#REF!</f>
        <v>#REF!</v>
      </c>
      <c r="G223" t="e">
        <f>+#REF!</f>
        <v>#REF!</v>
      </c>
      <c r="H223" t="e">
        <f>+#REF!+#REF!+#REF!+#REF!</f>
        <v>#REF!</v>
      </c>
    </row>
    <row r="224" spans="1:8">
      <c r="A224" s="383" t="s">
        <v>321</v>
      </c>
      <c r="B224" s="381" t="s">
        <v>296</v>
      </c>
      <c r="C224" s="414">
        <v>0</v>
      </c>
      <c r="D224" t="e">
        <f>+#REF!</f>
        <v>#REF!</v>
      </c>
      <c r="E224" t="e">
        <f>+#REF!</f>
        <v>#REF!</v>
      </c>
      <c r="F224" t="e">
        <f>+#REF!</f>
        <v>#REF!</v>
      </c>
      <c r="G224" t="e">
        <f>+#REF!</f>
        <v>#REF!</v>
      </c>
      <c r="H224" t="e">
        <f>+#REF!+#REF!+#REF!+#REF!</f>
        <v>#REF!</v>
      </c>
    </row>
    <row r="225" spans="1:8">
      <c r="A225" s="383" t="s">
        <v>321</v>
      </c>
      <c r="B225" s="381" t="s">
        <v>297</v>
      </c>
      <c r="C225" s="388" t="s">
        <v>309</v>
      </c>
      <c r="D225" t="e">
        <f>+#REF!</f>
        <v>#REF!</v>
      </c>
      <c r="E225" t="e">
        <f>+#REF!</f>
        <v>#REF!</v>
      </c>
      <c r="F225" t="e">
        <f>+#REF!</f>
        <v>#REF!</v>
      </c>
      <c r="G225" t="e">
        <f>+#REF!</f>
        <v>#REF!</v>
      </c>
      <c r="H225" t="e">
        <f>+#REF!+#REF!+#REF!+#REF!</f>
        <v>#REF!</v>
      </c>
    </row>
    <row r="226" spans="1:8">
      <c r="A226" s="383" t="s">
        <v>321</v>
      </c>
      <c r="B226" s="381" t="s">
        <v>298</v>
      </c>
      <c r="C226" s="414">
        <v>0</v>
      </c>
      <c r="D226" t="e">
        <f>+#REF!</f>
        <v>#REF!</v>
      </c>
      <c r="E226" t="e">
        <f>+#REF!</f>
        <v>#REF!</v>
      </c>
      <c r="F226" t="e">
        <f>+#REF!</f>
        <v>#REF!</v>
      </c>
      <c r="G226" t="e">
        <f>+#REF!</f>
        <v>#REF!</v>
      </c>
      <c r="H226" t="e">
        <f>+#REF!+#REF!+#REF!+#REF!</f>
        <v>#REF!</v>
      </c>
    </row>
    <row r="227" spans="1:8">
      <c r="A227" s="383" t="s">
        <v>321</v>
      </c>
      <c r="B227" s="381" t="s">
        <v>299</v>
      </c>
      <c r="C227" s="414">
        <v>0</v>
      </c>
      <c r="D227" t="e">
        <f>+#REF!</f>
        <v>#REF!</v>
      </c>
      <c r="E227" t="e">
        <f>+#REF!</f>
        <v>#REF!</v>
      </c>
      <c r="F227" t="e">
        <f>+#REF!</f>
        <v>#REF!</v>
      </c>
      <c r="G227" t="e">
        <f>+#REF!</f>
        <v>#REF!</v>
      </c>
      <c r="H227" t="e">
        <f>+#REF!+#REF!+#REF!+#REF!</f>
        <v>#REF!</v>
      </c>
    </row>
    <row r="228" spans="1:8">
      <c r="A228" s="383" t="s">
        <v>321</v>
      </c>
      <c r="B228" s="381" t="s">
        <v>300</v>
      </c>
      <c r="C228" s="414">
        <v>0</v>
      </c>
      <c r="D228" t="e">
        <f>+#REF!</f>
        <v>#REF!</v>
      </c>
      <c r="E228" t="e">
        <f>+#REF!</f>
        <v>#REF!</v>
      </c>
      <c r="F228" t="e">
        <f>+#REF!</f>
        <v>#REF!</v>
      </c>
      <c r="G228" t="e">
        <f>+#REF!</f>
        <v>#REF!</v>
      </c>
      <c r="H228" t="e">
        <f>+#REF!+#REF!+#REF!+#REF!</f>
        <v>#REF!</v>
      </c>
    </row>
    <row r="229" spans="1:8">
      <c r="A229" s="383" t="s">
        <v>321</v>
      </c>
      <c r="B229" s="381" t="s">
        <v>301</v>
      </c>
      <c r="C229" s="414">
        <v>0</v>
      </c>
      <c r="D229" t="e">
        <f>+#REF!</f>
        <v>#REF!</v>
      </c>
      <c r="E229" t="e">
        <f>+#REF!</f>
        <v>#REF!</v>
      </c>
      <c r="F229" t="e">
        <f>+#REF!</f>
        <v>#REF!</v>
      </c>
      <c r="G229" t="e">
        <f>+#REF!</f>
        <v>#REF!</v>
      </c>
      <c r="H229" t="e">
        <f>+#REF!+#REF!+#REF!+#REF!</f>
        <v>#REF!</v>
      </c>
    </row>
    <row r="230" spans="1:8">
      <c r="A230" s="383" t="s">
        <v>321</v>
      </c>
      <c r="B230" s="381" t="s">
        <v>302</v>
      </c>
      <c r="C230" s="414">
        <v>0</v>
      </c>
      <c r="D230" t="e">
        <f>+#REF!</f>
        <v>#REF!</v>
      </c>
      <c r="E230" t="e">
        <f>+#REF!</f>
        <v>#REF!</v>
      </c>
      <c r="F230" t="e">
        <f>+#REF!</f>
        <v>#REF!</v>
      </c>
      <c r="G230" t="e">
        <f>+#REF!</f>
        <v>#REF!</v>
      </c>
      <c r="H230" t="e">
        <f>+#REF!+#REF!+#REF!+#REF!</f>
        <v>#REF!</v>
      </c>
    </row>
    <row r="231" spans="1:8">
      <c r="A231" s="383" t="s">
        <v>321</v>
      </c>
      <c r="B231" s="381" t="s">
        <v>303</v>
      </c>
      <c r="C231" s="414">
        <v>0</v>
      </c>
      <c r="D231" t="e">
        <f>+#REF!</f>
        <v>#REF!</v>
      </c>
      <c r="E231" t="e">
        <f>+#REF!</f>
        <v>#REF!</v>
      </c>
      <c r="F231" t="e">
        <f>+#REF!</f>
        <v>#REF!</v>
      </c>
      <c r="G231" t="e">
        <f>+#REF!</f>
        <v>#REF!</v>
      </c>
      <c r="H231" t="e">
        <f>+#REF!+#REF!+#REF!+#REF!</f>
        <v>#REF!</v>
      </c>
    </row>
    <row r="232" spans="1:8">
      <c r="A232" s="383" t="s">
        <v>321</v>
      </c>
      <c r="B232" s="381" t="s">
        <v>304</v>
      </c>
      <c r="C232" s="414">
        <v>0</v>
      </c>
      <c r="D232" t="e">
        <f>+#REF!</f>
        <v>#REF!</v>
      </c>
      <c r="E232" t="e">
        <f>+#REF!</f>
        <v>#REF!</v>
      </c>
      <c r="F232" t="e">
        <f>+#REF!</f>
        <v>#REF!</v>
      </c>
      <c r="G232" t="e">
        <f>+#REF!</f>
        <v>#REF!</v>
      </c>
      <c r="H232" t="e">
        <f>+#REF!+#REF!+#REF!+#REF!</f>
        <v>#REF!</v>
      </c>
    </row>
    <row r="233" spans="1:8">
      <c r="A233" s="383" t="s">
        <v>321</v>
      </c>
      <c r="B233" s="381" t="s">
        <v>305</v>
      </c>
      <c r="C233" s="414">
        <v>0</v>
      </c>
      <c r="D233" t="e">
        <f>+#REF!</f>
        <v>#REF!</v>
      </c>
      <c r="E233" t="e">
        <f>+#REF!</f>
        <v>#REF!</v>
      </c>
      <c r="F233" t="e">
        <f>+#REF!</f>
        <v>#REF!</v>
      </c>
      <c r="G233" t="e">
        <f>+#REF!</f>
        <v>#REF!</v>
      </c>
      <c r="H233" t="e">
        <f>+#REF!+#REF!+#REF!+#REF!</f>
        <v>#REF!</v>
      </c>
    </row>
    <row r="234" spans="1:8">
      <c r="A234" s="383" t="s">
        <v>321</v>
      </c>
      <c r="B234" s="381" t="s">
        <v>306</v>
      </c>
      <c r="C234" s="414">
        <v>0</v>
      </c>
      <c r="D234" t="e">
        <f>+#REF!</f>
        <v>#REF!</v>
      </c>
      <c r="E234" t="e">
        <f>+#REF!</f>
        <v>#REF!</v>
      </c>
      <c r="F234" t="e">
        <f>+#REF!</f>
        <v>#REF!</v>
      </c>
      <c r="G234" t="e">
        <f>+#REF!</f>
        <v>#REF!</v>
      </c>
      <c r="H234" t="e">
        <f>+#REF!+#REF!+#REF!+#REF!</f>
        <v>#REF!</v>
      </c>
    </row>
    <row r="235" spans="1:8">
      <c r="A235" s="383" t="s">
        <v>321</v>
      </c>
      <c r="B235" s="381" t="s">
        <v>307</v>
      </c>
      <c r="C235" s="414">
        <v>0</v>
      </c>
      <c r="D235" t="e">
        <f>+#REF!</f>
        <v>#REF!</v>
      </c>
      <c r="E235" t="e">
        <f>+#REF!</f>
        <v>#REF!</v>
      </c>
      <c r="F235" t="e">
        <f>+#REF!</f>
        <v>#REF!</v>
      </c>
      <c r="G235" t="e">
        <f>+#REF!</f>
        <v>#REF!</v>
      </c>
      <c r="H235" t="e">
        <f>+#REF!+#REF!+#REF!+#REF!</f>
        <v>#REF!</v>
      </c>
    </row>
    <row r="236" spans="1:8">
      <c r="A236" s="385" t="s">
        <v>322</v>
      </c>
      <c r="B236" s="381" t="s">
        <v>290</v>
      </c>
      <c r="C236" s="414">
        <v>0</v>
      </c>
      <c r="D236" t="e">
        <f>+#REF!</f>
        <v>#REF!</v>
      </c>
      <c r="E236" t="e">
        <f>+#REF!</f>
        <v>#REF!</v>
      </c>
      <c r="F236" t="e">
        <f>+#REF!</f>
        <v>#REF!</v>
      </c>
      <c r="G236" t="e">
        <f>+#REF!</f>
        <v>#REF!</v>
      </c>
      <c r="H236" t="e">
        <f>+#REF!+#REF!+#REF!+#REF!</f>
        <v>#REF!</v>
      </c>
    </row>
    <row r="237" spans="1:8">
      <c r="A237" s="383" t="s">
        <v>322</v>
      </c>
      <c r="B237" s="381" t="s">
        <v>291</v>
      </c>
      <c r="C237" s="414">
        <v>0</v>
      </c>
      <c r="D237" t="e">
        <f>+#REF!</f>
        <v>#REF!</v>
      </c>
      <c r="E237" t="e">
        <f>+#REF!</f>
        <v>#REF!</v>
      </c>
      <c r="F237" t="e">
        <f>+#REF!</f>
        <v>#REF!</v>
      </c>
      <c r="G237" t="e">
        <f>+#REF!</f>
        <v>#REF!</v>
      </c>
      <c r="H237" t="e">
        <f>+#REF!+#REF!+#REF!+#REF!</f>
        <v>#REF!</v>
      </c>
    </row>
    <row r="238" spans="1:8">
      <c r="A238" s="383" t="s">
        <v>322</v>
      </c>
      <c r="B238" s="381" t="s">
        <v>292</v>
      </c>
      <c r="C238" s="414">
        <v>0</v>
      </c>
      <c r="D238" t="e">
        <f>+#REF!</f>
        <v>#REF!</v>
      </c>
      <c r="E238" t="e">
        <f>+#REF!</f>
        <v>#REF!</v>
      </c>
      <c r="F238" t="e">
        <f>+#REF!</f>
        <v>#REF!</v>
      </c>
      <c r="G238" t="e">
        <f>+#REF!</f>
        <v>#REF!</v>
      </c>
      <c r="H238" t="e">
        <f>+#REF!+#REF!+#REF!+#REF!</f>
        <v>#REF!</v>
      </c>
    </row>
    <row r="239" spans="1:8">
      <c r="A239" s="383" t="s">
        <v>322</v>
      </c>
      <c r="B239" s="381" t="s">
        <v>293</v>
      </c>
      <c r="C239" s="414">
        <v>0</v>
      </c>
      <c r="D239" t="e">
        <f>+#REF!</f>
        <v>#REF!</v>
      </c>
      <c r="E239" t="e">
        <f>+#REF!</f>
        <v>#REF!</v>
      </c>
      <c r="F239" t="e">
        <f>+#REF!</f>
        <v>#REF!</v>
      </c>
      <c r="G239" t="e">
        <f>+#REF!</f>
        <v>#REF!</v>
      </c>
      <c r="H239" t="e">
        <f>+#REF!+#REF!+#REF!+#REF!</f>
        <v>#REF!</v>
      </c>
    </row>
    <row r="240" spans="1:8">
      <c r="A240" s="383" t="s">
        <v>322</v>
      </c>
      <c r="B240" s="381" t="s">
        <v>294</v>
      </c>
      <c r="C240" s="414">
        <v>0</v>
      </c>
      <c r="D240" t="e">
        <f>+#REF!</f>
        <v>#REF!</v>
      </c>
      <c r="E240" t="e">
        <f>+#REF!</f>
        <v>#REF!</v>
      </c>
      <c r="F240" t="e">
        <f>+#REF!</f>
        <v>#REF!</v>
      </c>
      <c r="G240" s="390" t="e">
        <f>+#REF!-398</f>
        <v>#REF!</v>
      </c>
      <c r="H240" t="e">
        <f>+#REF!+#REF!+#REF!+#REF!</f>
        <v>#REF!</v>
      </c>
    </row>
    <row r="241" spans="1:8">
      <c r="A241" s="383" t="s">
        <v>322</v>
      </c>
      <c r="B241" s="381" t="s">
        <v>295</v>
      </c>
      <c r="C241" s="414">
        <v>0</v>
      </c>
      <c r="D241" t="e">
        <f>+#REF!</f>
        <v>#REF!</v>
      </c>
      <c r="E241" t="e">
        <f>+#REF!</f>
        <v>#REF!</v>
      </c>
      <c r="F241" t="e">
        <f>+#REF!</f>
        <v>#REF!</v>
      </c>
      <c r="G241" t="e">
        <f>+#REF!</f>
        <v>#REF!</v>
      </c>
      <c r="H241" t="e">
        <f>+#REF!+#REF!+#REF!+#REF!</f>
        <v>#REF!</v>
      </c>
    </row>
    <row r="242" spans="1:8">
      <c r="A242" s="383" t="s">
        <v>322</v>
      </c>
      <c r="B242" s="381" t="s">
        <v>296</v>
      </c>
      <c r="C242" s="414">
        <v>0</v>
      </c>
      <c r="D242" t="e">
        <f>+#REF!</f>
        <v>#REF!</v>
      </c>
      <c r="E242" t="e">
        <f>+#REF!</f>
        <v>#REF!</v>
      </c>
      <c r="F242" t="e">
        <f>+#REF!</f>
        <v>#REF!</v>
      </c>
      <c r="G242" t="e">
        <f>+#REF!</f>
        <v>#REF!</v>
      </c>
      <c r="H242" t="e">
        <f>+#REF!+#REF!+#REF!+#REF!</f>
        <v>#REF!</v>
      </c>
    </row>
    <row r="243" spans="1:8">
      <c r="A243" s="383" t="s">
        <v>322</v>
      </c>
      <c r="B243" s="381" t="s">
        <v>297</v>
      </c>
      <c r="C243" s="388" t="s">
        <v>309</v>
      </c>
      <c r="D243" t="e">
        <f>+#REF!</f>
        <v>#REF!</v>
      </c>
      <c r="E243" t="e">
        <f>+#REF!</f>
        <v>#REF!</v>
      </c>
      <c r="F243" t="e">
        <f>+#REF!</f>
        <v>#REF!</v>
      </c>
      <c r="G243" t="e">
        <f>+#REF!</f>
        <v>#REF!</v>
      </c>
      <c r="H243" t="e">
        <f>+#REF!+#REF!+#REF!+#REF!</f>
        <v>#REF!</v>
      </c>
    </row>
    <row r="244" spans="1:8">
      <c r="A244" s="383" t="s">
        <v>322</v>
      </c>
      <c r="B244" s="381" t="s">
        <v>298</v>
      </c>
      <c r="C244" s="414">
        <v>0</v>
      </c>
      <c r="D244" t="e">
        <f>+#REF!</f>
        <v>#REF!</v>
      </c>
      <c r="E244" t="e">
        <f>+#REF!</f>
        <v>#REF!</v>
      </c>
      <c r="F244" t="e">
        <f>+#REF!</f>
        <v>#REF!</v>
      </c>
      <c r="G244" t="e">
        <f>+#REF!</f>
        <v>#REF!</v>
      </c>
      <c r="H244" t="e">
        <f>+#REF!+#REF!+#REF!+#REF!</f>
        <v>#REF!</v>
      </c>
    </row>
    <row r="245" spans="1:8">
      <c r="A245" s="383" t="s">
        <v>322</v>
      </c>
      <c r="B245" s="381" t="s">
        <v>299</v>
      </c>
      <c r="C245" s="414">
        <v>0</v>
      </c>
      <c r="D245" t="e">
        <f>+#REF!</f>
        <v>#REF!</v>
      </c>
      <c r="E245" t="e">
        <f>+#REF!</f>
        <v>#REF!</v>
      </c>
      <c r="F245" t="e">
        <f>+#REF!</f>
        <v>#REF!</v>
      </c>
      <c r="G245" t="e">
        <f>+#REF!</f>
        <v>#REF!</v>
      </c>
      <c r="H245" t="e">
        <f>+#REF!+#REF!+#REF!+#REF!</f>
        <v>#REF!</v>
      </c>
    </row>
    <row r="246" spans="1:8">
      <c r="A246" s="383" t="s">
        <v>322</v>
      </c>
      <c r="B246" s="381" t="s">
        <v>300</v>
      </c>
      <c r="C246" s="414">
        <v>0</v>
      </c>
      <c r="D246" t="e">
        <f>+#REF!</f>
        <v>#REF!</v>
      </c>
      <c r="E246" t="e">
        <f>+#REF!</f>
        <v>#REF!</v>
      </c>
      <c r="F246" t="e">
        <f>+#REF!</f>
        <v>#REF!</v>
      </c>
      <c r="G246" t="e">
        <f>+#REF!</f>
        <v>#REF!</v>
      </c>
      <c r="H246" t="e">
        <f>+#REF!+#REF!+#REF!+#REF!</f>
        <v>#REF!</v>
      </c>
    </row>
    <row r="247" spans="1:8">
      <c r="A247" s="383" t="s">
        <v>322</v>
      </c>
      <c r="B247" s="381" t="s">
        <v>301</v>
      </c>
      <c r="C247" s="414">
        <v>0</v>
      </c>
      <c r="D247" t="e">
        <f>+#REF!</f>
        <v>#REF!</v>
      </c>
      <c r="E247" t="e">
        <f>+#REF!</f>
        <v>#REF!</v>
      </c>
      <c r="F247" t="e">
        <f>+#REF!</f>
        <v>#REF!</v>
      </c>
      <c r="G247" t="e">
        <f>+#REF!</f>
        <v>#REF!</v>
      </c>
      <c r="H247" t="e">
        <f>+#REF!+#REF!+#REF!+#REF!</f>
        <v>#REF!</v>
      </c>
    </row>
    <row r="248" spans="1:8">
      <c r="A248" s="383" t="s">
        <v>322</v>
      </c>
      <c r="B248" s="381" t="s">
        <v>302</v>
      </c>
      <c r="C248" s="414">
        <v>0</v>
      </c>
      <c r="D248" t="e">
        <f>+#REF!</f>
        <v>#REF!</v>
      </c>
      <c r="E248" t="e">
        <f>+#REF!</f>
        <v>#REF!</v>
      </c>
      <c r="F248" t="e">
        <f>+#REF!</f>
        <v>#REF!</v>
      </c>
      <c r="G248" t="e">
        <f>+#REF!</f>
        <v>#REF!</v>
      </c>
      <c r="H248" t="e">
        <f>+#REF!+#REF!+#REF!+#REF!</f>
        <v>#REF!</v>
      </c>
    </row>
    <row r="249" spans="1:8">
      <c r="A249" s="383" t="s">
        <v>322</v>
      </c>
      <c r="B249" s="381" t="s">
        <v>303</v>
      </c>
      <c r="C249" s="414">
        <v>0</v>
      </c>
      <c r="D249" t="e">
        <f>+#REF!</f>
        <v>#REF!</v>
      </c>
      <c r="E249" t="e">
        <f>+#REF!</f>
        <v>#REF!</v>
      </c>
      <c r="F249" t="e">
        <f>+#REF!</f>
        <v>#REF!</v>
      </c>
      <c r="G249" t="e">
        <f>+#REF!</f>
        <v>#REF!</v>
      </c>
      <c r="H249" t="e">
        <f>+#REF!+#REF!+#REF!+#REF!</f>
        <v>#REF!</v>
      </c>
    </row>
    <row r="250" spans="1:8">
      <c r="A250" s="383" t="s">
        <v>322</v>
      </c>
      <c r="B250" s="381" t="s">
        <v>304</v>
      </c>
      <c r="C250" s="414">
        <v>0</v>
      </c>
      <c r="D250" t="e">
        <f>+#REF!</f>
        <v>#REF!</v>
      </c>
      <c r="E250" t="e">
        <f>+#REF!</f>
        <v>#REF!</v>
      </c>
      <c r="F250" t="e">
        <f>+#REF!</f>
        <v>#REF!</v>
      </c>
      <c r="G250" t="e">
        <f>+#REF!</f>
        <v>#REF!</v>
      </c>
      <c r="H250" t="e">
        <f>+#REF!+#REF!+#REF!+#REF!</f>
        <v>#REF!</v>
      </c>
    </row>
    <row r="251" spans="1:8">
      <c r="A251" s="383" t="s">
        <v>322</v>
      </c>
      <c r="B251" s="381" t="s">
        <v>305</v>
      </c>
      <c r="C251" s="414">
        <v>0</v>
      </c>
      <c r="D251" t="e">
        <f>+#REF!</f>
        <v>#REF!</v>
      </c>
      <c r="E251" t="e">
        <f>+#REF!</f>
        <v>#REF!</v>
      </c>
      <c r="F251" t="e">
        <f>+#REF!</f>
        <v>#REF!</v>
      </c>
      <c r="G251" t="e">
        <f>+#REF!</f>
        <v>#REF!</v>
      </c>
      <c r="H251" t="e">
        <f>+#REF!+#REF!+#REF!+#REF!</f>
        <v>#REF!</v>
      </c>
    </row>
    <row r="252" spans="1:8">
      <c r="A252" s="383" t="s">
        <v>322</v>
      </c>
      <c r="B252" s="381" t="s">
        <v>306</v>
      </c>
      <c r="C252" s="414">
        <v>0</v>
      </c>
      <c r="D252" t="e">
        <f>+#REF!</f>
        <v>#REF!</v>
      </c>
      <c r="E252" t="e">
        <f>+#REF!</f>
        <v>#REF!</v>
      </c>
      <c r="F252" t="e">
        <f>+#REF!</f>
        <v>#REF!</v>
      </c>
      <c r="G252" t="e">
        <f>+#REF!</f>
        <v>#REF!</v>
      </c>
      <c r="H252" t="e">
        <f>+#REF!+#REF!+#REF!+#REF!</f>
        <v>#REF!</v>
      </c>
    </row>
    <row r="253" spans="1:8">
      <c r="A253" s="383" t="s">
        <v>322</v>
      </c>
      <c r="B253" s="381" t="s">
        <v>307</v>
      </c>
      <c r="C253" s="414">
        <v>0</v>
      </c>
      <c r="D253" t="e">
        <f>+#REF!</f>
        <v>#REF!</v>
      </c>
      <c r="E253" t="e">
        <f>+#REF!</f>
        <v>#REF!</v>
      </c>
      <c r="F253" t="e">
        <f>+#REF!</f>
        <v>#REF!</v>
      </c>
      <c r="G253" t="e">
        <f>+#REF!</f>
        <v>#REF!</v>
      </c>
      <c r="H253" t="e">
        <f>+#REF!+#REF!+#REF!+#REF!</f>
        <v>#REF!</v>
      </c>
    </row>
    <row r="254" spans="1:8">
      <c r="A254" s="385" t="s">
        <v>323</v>
      </c>
      <c r="B254" s="381" t="s">
        <v>290</v>
      </c>
      <c r="C254" s="414">
        <v>0</v>
      </c>
      <c r="D254" t="e">
        <f>+#REF!</f>
        <v>#REF!</v>
      </c>
      <c r="E254" t="e">
        <f>+#REF!</f>
        <v>#REF!</v>
      </c>
      <c r="F254" t="e">
        <f>+#REF!</f>
        <v>#REF!</v>
      </c>
      <c r="G254" t="e">
        <f>+#REF!</f>
        <v>#REF!</v>
      </c>
      <c r="H254" t="e">
        <f>+#REF!+#REF!+#REF!+#REF!</f>
        <v>#REF!</v>
      </c>
    </row>
    <row r="255" spans="1:8">
      <c r="A255" s="383" t="s">
        <v>323</v>
      </c>
      <c r="B255" s="381" t="s">
        <v>291</v>
      </c>
      <c r="C255" s="414">
        <v>0</v>
      </c>
      <c r="D255" t="e">
        <f>+#REF!</f>
        <v>#REF!</v>
      </c>
      <c r="E255" t="e">
        <f>+#REF!</f>
        <v>#REF!</v>
      </c>
      <c r="F255" t="e">
        <f>+#REF!</f>
        <v>#REF!</v>
      </c>
      <c r="G255" t="e">
        <f>+#REF!</f>
        <v>#REF!</v>
      </c>
      <c r="H255" t="e">
        <f>+#REF!+#REF!+#REF!+#REF!</f>
        <v>#REF!</v>
      </c>
    </row>
    <row r="256" spans="1:8">
      <c r="A256" s="383" t="s">
        <v>323</v>
      </c>
      <c r="B256" s="381" t="s">
        <v>292</v>
      </c>
      <c r="C256" s="414">
        <v>0</v>
      </c>
      <c r="D256" t="e">
        <f>+#REF!</f>
        <v>#REF!</v>
      </c>
      <c r="E256" t="e">
        <f>+#REF!</f>
        <v>#REF!</v>
      </c>
      <c r="F256" t="e">
        <f>+#REF!</f>
        <v>#REF!</v>
      </c>
      <c r="G256" t="e">
        <f>+#REF!</f>
        <v>#REF!</v>
      </c>
      <c r="H256" t="e">
        <f>+#REF!+#REF!+#REF!+#REF!</f>
        <v>#REF!</v>
      </c>
    </row>
    <row r="257" spans="1:8">
      <c r="A257" s="383" t="s">
        <v>323</v>
      </c>
      <c r="B257" s="381" t="s">
        <v>293</v>
      </c>
      <c r="C257" s="414">
        <v>0</v>
      </c>
      <c r="D257" t="e">
        <f>+#REF!</f>
        <v>#REF!</v>
      </c>
      <c r="E257" t="e">
        <f>+#REF!</f>
        <v>#REF!</v>
      </c>
      <c r="F257" t="e">
        <f>+#REF!</f>
        <v>#REF!</v>
      </c>
      <c r="G257" t="e">
        <f>+#REF!</f>
        <v>#REF!</v>
      </c>
      <c r="H257" t="e">
        <f>+#REF!+#REF!+#REF!+#REF!</f>
        <v>#REF!</v>
      </c>
    </row>
    <row r="258" spans="1:8">
      <c r="A258" s="383" t="s">
        <v>323</v>
      </c>
      <c r="B258" s="381" t="s">
        <v>294</v>
      </c>
      <c r="C258" s="414">
        <v>0</v>
      </c>
      <c r="D258" t="e">
        <f>+#REF!</f>
        <v>#REF!</v>
      </c>
      <c r="E258" t="e">
        <f>+#REF!</f>
        <v>#REF!</v>
      </c>
      <c r="F258" t="e">
        <f>+#REF!</f>
        <v>#REF!</v>
      </c>
      <c r="G258" t="e">
        <f>+#REF!</f>
        <v>#REF!</v>
      </c>
      <c r="H258" t="e">
        <f>+#REF!+#REF!+#REF!+#REF!</f>
        <v>#REF!</v>
      </c>
    </row>
    <row r="259" spans="1:8">
      <c r="A259" s="383" t="s">
        <v>323</v>
      </c>
      <c r="B259" s="381" t="s">
        <v>295</v>
      </c>
      <c r="C259" s="414">
        <v>0</v>
      </c>
      <c r="D259" t="e">
        <f>+#REF!</f>
        <v>#REF!</v>
      </c>
      <c r="E259" t="e">
        <f>+#REF!</f>
        <v>#REF!</v>
      </c>
      <c r="F259" t="e">
        <f>+#REF!</f>
        <v>#REF!</v>
      </c>
      <c r="G259" t="e">
        <f>+#REF!</f>
        <v>#REF!</v>
      </c>
      <c r="H259" t="e">
        <f>+#REF!+#REF!+#REF!+#REF!</f>
        <v>#REF!</v>
      </c>
    </row>
    <row r="260" spans="1:8">
      <c r="A260" s="383" t="s">
        <v>323</v>
      </c>
      <c r="B260" s="381" t="s">
        <v>296</v>
      </c>
      <c r="C260" s="414">
        <v>0</v>
      </c>
      <c r="D260" t="e">
        <f>+#REF!</f>
        <v>#REF!</v>
      </c>
      <c r="E260" t="e">
        <f>+#REF!</f>
        <v>#REF!</v>
      </c>
      <c r="F260" t="e">
        <f>+#REF!</f>
        <v>#REF!</v>
      </c>
      <c r="G260" t="e">
        <f>+#REF!</f>
        <v>#REF!</v>
      </c>
      <c r="H260" t="e">
        <f>+#REF!+#REF!+#REF!+#REF!</f>
        <v>#REF!</v>
      </c>
    </row>
    <row r="261" spans="1:8">
      <c r="A261" s="383" t="s">
        <v>323</v>
      </c>
      <c r="B261" s="381" t="s">
        <v>297</v>
      </c>
      <c r="C261" s="388" t="s">
        <v>309</v>
      </c>
      <c r="D261" t="e">
        <f>+#REF!</f>
        <v>#REF!</v>
      </c>
      <c r="E261" t="e">
        <f>+#REF!</f>
        <v>#REF!</v>
      </c>
      <c r="F261" t="e">
        <f>+#REF!</f>
        <v>#REF!</v>
      </c>
      <c r="G261" t="e">
        <f>+#REF!</f>
        <v>#REF!</v>
      </c>
      <c r="H261" t="e">
        <f>+#REF!+#REF!+#REF!+#REF!</f>
        <v>#REF!</v>
      </c>
    </row>
    <row r="262" spans="1:8">
      <c r="A262" s="383" t="s">
        <v>323</v>
      </c>
      <c r="B262" s="381" t="s">
        <v>298</v>
      </c>
      <c r="C262" s="414">
        <v>0</v>
      </c>
      <c r="D262" t="e">
        <f>+#REF!</f>
        <v>#REF!</v>
      </c>
      <c r="E262" t="e">
        <f>+#REF!</f>
        <v>#REF!</v>
      </c>
      <c r="F262" t="e">
        <f>+#REF!</f>
        <v>#REF!</v>
      </c>
      <c r="G262" t="e">
        <f>+#REF!</f>
        <v>#REF!</v>
      </c>
      <c r="H262" t="e">
        <f>+#REF!+#REF!+#REF!+#REF!</f>
        <v>#REF!</v>
      </c>
    </row>
    <row r="263" spans="1:8">
      <c r="A263" s="383" t="s">
        <v>323</v>
      </c>
      <c r="B263" s="381" t="s">
        <v>299</v>
      </c>
      <c r="C263" s="414">
        <v>0</v>
      </c>
      <c r="D263" t="e">
        <f>+#REF!</f>
        <v>#REF!</v>
      </c>
      <c r="E263" t="e">
        <f>+#REF!</f>
        <v>#REF!</v>
      </c>
      <c r="F263" t="e">
        <f>+#REF!</f>
        <v>#REF!</v>
      </c>
      <c r="G263" t="e">
        <f>+#REF!</f>
        <v>#REF!</v>
      </c>
      <c r="H263" t="e">
        <f>+#REF!+#REF!+#REF!+#REF!</f>
        <v>#REF!</v>
      </c>
    </row>
    <row r="264" spans="1:8">
      <c r="A264" s="383" t="s">
        <v>323</v>
      </c>
      <c r="B264" s="381" t="s">
        <v>300</v>
      </c>
      <c r="C264" s="414">
        <v>0</v>
      </c>
      <c r="D264" t="e">
        <f>+#REF!</f>
        <v>#REF!</v>
      </c>
      <c r="E264" t="e">
        <f>+#REF!</f>
        <v>#REF!</v>
      </c>
      <c r="F264" t="e">
        <f>+#REF!</f>
        <v>#REF!</v>
      </c>
      <c r="G264" t="e">
        <f>+#REF!</f>
        <v>#REF!</v>
      </c>
      <c r="H264" t="e">
        <f>+#REF!+#REF!+#REF!+#REF!</f>
        <v>#REF!</v>
      </c>
    </row>
    <row r="265" spans="1:8">
      <c r="A265" s="383" t="s">
        <v>323</v>
      </c>
      <c r="B265" s="381" t="s">
        <v>301</v>
      </c>
      <c r="C265" s="414">
        <v>0</v>
      </c>
      <c r="D265" t="e">
        <f>+#REF!</f>
        <v>#REF!</v>
      </c>
      <c r="E265" t="e">
        <f>+#REF!</f>
        <v>#REF!</v>
      </c>
      <c r="F265" t="e">
        <f>+#REF!</f>
        <v>#REF!</v>
      </c>
      <c r="G265" t="e">
        <f>+#REF!</f>
        <v>#REF!</v>
      </c>
      <c r="H265" t="e">
        <f>+#REF!+#REF!+#REF!+#REF!</f>
        <v>#REF!</v>
      </c>
    </row>
    <row r="266" spans="1:8">
      <c r="A266" s="383" t="s">
        <v>323</v>
      </c>
      <c r="B266" s="381" t="s">
        <v>302</v>
      </c>
      <c r="C266" s="414">
        <v>0</v>
      </c>
      <c r="D266" t="e">
        <f>+#REF!</f>
        <v>#REF!</v>
      </c>
      <c r="E266" t="e">
        <f>+#REF!</f>
        <v>#REF!</v>
      </c>
      <c r="F266" t="e">
        <f>+#REF!</f>
        <v>#REF!</v>
      </c>
      <c r="G266" t="e">
        <f>+#REF!</f>
        <v>#REF!</v>
      </c>
      <c r="H266" t="e">
        <f>+#REF!+#REF!+#REF!+#REF!</f>
        <v>#REF!</v>
      </c>
    </row>
    <row r="267" spans="1:8">
      <c r="A267" s="383" t="s">
        <v>323</v>
      </c>
      <c r="B267" s="381" t="s">
        <v>303</v>
      </c>
      <c r="C267" s="414">
        <v>0</v>
      </c>
      <c r="D267" t="e">
        <f>+#REF!</f>
        <v>#REF!</v>
      </c>
      <c r="E267" t="e">
        <f>+#REF!</f>
        <v>#REF!</v>
      </c>
      <c r="F267" t="e">
        <f>+#REF!</f>
        <v>#REF!</v>
      </c>
      <c r="G267" t="e">
        <f>+#REF!</f>
        <v>#REF!</v>
      </c>
      <c r="H267" t="e">
        <f>+#REF!+#REF!+#REF!+#REF!</f>
        <v>#REF!</v>
      </c>
    </row>
    <row r="268" spans="1:8">
      <c r="A268" s="383" t="s">
        <v>323</v>
      </c>
      <c r="B268" s="381" t="s">
        <v>304</v>
      </c>
      <c r="C268" s="414">
        <v>0</v>
      </c>
      <c r="D268" t="e">
        <f>+#REF!</f>
        <v>#REF!</v>
      </c>
      <c r="E268" t="e">
        <f>+#REF!</f>
        <v>#REF!</v>
      </c>
      <c r="F268" t="e">
        <f>+#REF!</f>
        <v>#REF!</v>
      </c>
      <c r="G268" t="e">
        <f>+#REF!</f>
        <v>#REF!</v>
      </c>
      <c r="H268" t="e">
        <f>+#REF!+#REF!+#REF!+#REF!</f>
        <v>#REF!</v>
      </c>
    </row>
    <row r="269" spans="1:8">
      <c r="A269" s="383" t="s">
        <v>323</v>
      </c>
      <c r="B269" s="381" t="s">
        <v>305</v>
      </c>
      <c r="C269" s="414">
        <v>0</v>
      </c>
      <c r="D269" t="e">
        <f>+#REF!</f>
        <v>#REF!</v>
      </c>
      <c r="E269" t="e">
        <f>+#REF!</f>
        <v>#REF!</v>
      </c>
      <c r="F269" t="e">
        <f>+#REF!</f>
        <v>#REF!</v>
      </c>
      <c r="G269" t="e">
        <f>+#REF!</f>
        <v>#REF!</v>
      </c>
      <c r="H269" t="e">
        <f>+#REF!+#REF!+#REF!+#REF!</f>
        <v>#REF!</v>
      </c>
    </row>
    <row r="270" spans="1:8">
      <c r="A270" s="383" t="s">
        <v>323</v>
      </c>
      <c r="B270" s="381" t="s">
        <v>306</v>
      </c>
      <c r="C270" s="414">
        <v>0</v>
      </c>
      <c r="D270" t="e">
        <f>+#REF!</f>
        <v>#REF!</v>
      </c>
      <c r="E270" t="e">
        <f>+#REF!</f>
        <v>#REF!</v>
      </c>
      <c r="F270" t="e">
        <f>+#REF!</f>
        <v>#REF!</v>
      </c>
      <c r="G270" t="e">
        <f>+#REF!</f>
        <v>#REF!</v>
      </c>
      <c r="H270" t="e">
        <f>+#REF!+#REF!+#REF!+#REF!</f>
        <v>#REF!</v>
      </c>
    </row>
    <row r="271" spans="1:8">
      <c r="A271" s="383" t="s">
        <v>323</v>
      </c>
      <c r="B271" s="381" t="s">
        <v>307</v>
      </c>
      <c r="C271" s="414">
        <v>0</v>
      </c>
      <c r="D271" t="e">
        <f>+#REF!</f>
        <v>#REF!</v>
      </c>
      <c r="E271" t="e">
        <f>+#REF!</f>
        <v>#REF!</v>
      </c>
      <c r="F271" t="e">
        <f>+#REF!</f>
        <v>#REF!</v>
      </c>
      <c r="G271" t="e">
        <f>+#REF!</f>
        <v>#REF!</v>
      </c>
      <c r="H271" t="e">
        <f>+#REF!+#REF!+#REF!+#REF!</f>
        <v>#REF!</v>
      </c>
    </row>
    <row r="272" spans="1:8">
      <c r="A272" s="385" t="s">
        <v>324</v>
      </c>
      <c r="B272" s="381" t="s">
        <v>290</v>
      </c>
      <c r="C272" s="415">
        <v>0</v>
      </c>
      <c r="D272" t="e">
        <f>+#REF!</f>
        <v>#REF!</v>
      </c>
      <c r="E272" t="e">
        <f>+#REF!</f>
        <v>#REF!</v>
      </c>
      <c r="F272" t="e">
        <f>+#REF!</f>
        <v>#REF!</v>
      </c>
      <c r="G272" t="e">
        <f>+#REF!</f>
        <v>#REF!</v>
      </c>
      <c r="H272" t="e">
        <f>+#REF!+#REF!+#REF!+#REF!</f>
        <v>#REF!</v>
      </c>
    </row>
    <row r="273" spans="1:8">
      <c r="A273" s="383" t="s">
        <v>324</v>
      </c>
      <c r="B273" s="389" t="s">
        <v>291</v>
      </c>
      <c r="C273" s="415">
        <v>0</v>
      </c>
      <c r="D273" t="e">
        <f>+#REF!</f>
        <v>#REF!</v>
      </c>
      <c r="E273" t="e">
        <f>+#REF!</f>
        <v>#REF!</v>
      </c>
      <c r="F273" t="e">
        <f>+#REF!</f>
        <v>#REF!</v>
      </c>
      <c r="G273" t="e">
        <f>+#REF!</f>
        <v>#REF!</v>
      </c>
      <c r="H273" t="e">
        <f>+#REF!+#REF!+#REF!+#REF!</f>
        <v>#REF!</v>
      </c>
    </row>
    <row r="274" spans="1:8">
      <c r="A274" s="383" t="s">
        <v>324</v>
      </c>
      <c r="B274" s="389" t="s">
        <v>292</v>
      </c>
      <c r="C274" s="415">
        <v>0</v>
      </c>
      <c r="D274" t="e">
        <f>+#REF!</f>
        <v>#REF!</v>
      </c>
      <c r="E274" t="e">
        <f>+#REF!</f>
        <v>#REF!</v>
      </c>
      <c r="F274" t="e">
        <f>+#REF!</f>
        <v>#REF!</v>
      </c>
      <c r="G274" t="e">
        <f>+#REF!</f>
        <v>#REF!</v>
      </c>
      <c r="H274" t="e">
        <f>+#REF!+#REF!+#REF!+#REF!</f>
        <v>#REF!</v>
      </c>
    </row>
    <row r="275" spans="1:8">
      <c r="A275" s="383" t="s">
        <v>324</v>
      </c>
      <c r="B275" s="389" t="s">
        <v>293</v>
      </c>
      <c r="C275" s="415">
        <v>0</v>
      </c>
      <c r="D275" t="e">
        <f>+#REF!</f>
        <v>#REF!</v>
      </c>
      <c r="E275" t="e">
        <f>+#REF!</f>
        <v>#REF!</v>
      </c>
      <c r="F275" t="e">
        <f>+#REF!</f>
        <v>#REF!</v>
      </c>
      <c r="G275" t="e">
        <f>+#REF!</f>
        <v>#REF!</v>
      </c>
      <c r="H275" t="e">
        <f>+#REF!+#REF!+#REF!+#REF!</f>
        <v>#REF!</v>
      </c>
    </row>
    <row r="276" spans="1:8">
      <c r="A276" s="383" t="s">
        <v>324</v>
      </c>
      <c r="B276" s="389" t="s">
        <v>294</v>
      </c>
      <c r="C276" s="415">
        <v>0</v>
      </c>
      <c r="D276" t="e">
        <f>+#REF!</f>
        <v>#REF!</v>
      </c>
      <c r="E276" t="e">
        <f>+#REF!</f>
        <v>#REF!</v>
      </c>
      <c r="F276" t="e">
        <f>+#REF!</f>
        <v>#REF!</v>
      </c>
      <c r="G276" t="e">
        <f>+#REF!</f>
        <v>#REF!</v>
      </c>
      <c r="H276" t="e">
        <f>+#REF!+#REF!+#REF!+#REF!</f>
        <v>#REF!</v>
      </c>
    </row>
    <row r="277" spans="1:8">
      <c r="A277" s="383" t="s">
        <v>324</v>
      </c>
      <c r="B277" s="389" t="s">
        <v>295</v>
      </c>
      <c r="C277" s="415">
        <v>0</v>
      </c>
      <c r="D277" t="e">
        <f>+#REF!</f>
        <v>#REF!</v>
      </c>
      <c r="E277" t="e">
        <f>+#REF!</f>
        <v>#REF!</v>
      </c>
      <c r="F277" t="e">
        <f>+#REF!</f>
        <v>#REF!</v>
      </c>
      <c r="G277" t="e">
        <f>+#REF!</f>
        <v>#REF!</v>
      </c>
      <c r="H277" t="e">
        <f>+#REF!+#REF!+#REF!+#REF!</f>
        <v>#REF!</v>
      </c>
    </row>
    <row r="278" spans="1:8">
      <c r="A278" s="383" t="s">
        <v>324</v>
      </c>
      <c r="B278" s="389" t="s">
        <v>296</v>
      </c>
      <c r="C278" s="415">
        <v>0</v>
      </c>
      <c r="D278" t="e">
        <f>+#REF!</f>
        <v>#REF!</v>
      </c>
      <c r="E278" t="e">
        <f>+#REF!</f>
        <v>#REF!</v>
      </c>
      <c r="F278" t="e">
        <f>+#REF!</f>
        <v>#REF!</v>
      </c>
      <c r="G278" t="e">
        <f>+#REF!</f>
        <v>#REF!</v>
      </c>
      <c r="H278" t="e">
        <f>+#REF!+#REF!+#REF!+#REF!</f>
        <v>#REF!</v>
      </c>
    </row>
    <row r="279" spans="1:8">
      <c r="A279" s="383" t="s">
        <v>324</v>
      </c>
      <c r="B279" s="389" t="s">
        <v>297</v>
      </c>
      <c r="C279">
        <v>1</v>
      </c>
      <c r="D279" t="e">
        <f>+#REF!</f>
        <v>#REF!</v>
      </c>
      <c r="E279" t="e">
        <f>+#REF!</f>
        <v>#REF!</v>
      </c>
      <c r="F279" t="e">
        <f>+#REF!</f>
        <v>#REF!</v>
      </c>
      <c r="G279" t="e">
        <f>+#REF!</f>
        <v>#REF!</v>
      </c>
      <c r="H279" t="e">
        <f>+#REF!+#REF!+#REF!+#REF!</f>
        <v>#REF!</v>
      </c>
    </row>
    <row r="280" spans="1:8">
      <c r="A280" s="383" t="s">
        <v>324</v>
      </c>
      <c r="B280" s="389" t="s">
        <v>298</v>
      </c>
      <c r="C280" s="415">
        <v>0</v>
      </c>
      <c r="D280" t="e">
        <f>+#REF!</f>
        <v>#REF!</v>
      </c>
      <c r="E280" t="e">
        <f>+#REF!</f>
        <v>#REF!</v>
      </c>
      <c r="F280" t="e">
        <f>+#REF!</f>
        <v>#REF!</v>
      </c>
      <c r="G280" t="e">
        <f>+#REF!</f>
        <v>#REF!</v>
      </c>
      <c r="H280" t="e">
        <f>+#REF!+#REF!+#REF!+#REF!</f>
        <v>#REF!</v>
      </c>
    </row>
    <row r="281" spans="1:8">
      <c r="A281" s="383" t="s">
        <v>324</v>
      </c>
      <c r="B281" s="389" t="s">
        <v>299</v>
      </c>
      <c r="C281" s="415">
        <v>0</v>
      </c>
      <c r="D281" t="e">
        <f>+#REF!</f>
        <v>#REF!</v>
      </c>
      <c r="E281" t="e">
        <f>+#REF!</f>
        <v>#REF!</v>
      </c>
      <c r="F281" t="e">
        <f>+#REF!</f>
        <v>#REF!</v>
      </c>
      <c r="G281" t="e">
        <f>+#REF!</f>
        <v>#REF!</v>
      </c>
      <c r="H281" t="e">
        <f>+#REF!+#REF!+#REF!+#REF!</f>
        <v>#REF!</v>
      </c>
    </row>
    <row r="282" spans="1:8">
      <c r="A282" s="383" t="s">
        <v>324</v>
      </c>
      <c r="B282" s="389" t="s">
        <v>300</v>
      </c>
      <c r="C282" s="415">
        <v>0</v>
      </c>
      <c r="D282" t="e">
        <f>+#REF!</f>
        <v>#REF!</v>
      </c>
      <c r="E282" t="e">
        <f>+#REF!</f>
        <v>#REF!</v>
      </c>
      <c r="F282" t="e">
        <f>+#REF!</f>
        <v>#REF!</v>
      </c>
      <c r="G282" t="e">
        <f>+#REF!</f>
        <v>#REF!</v>
      </c>
      <c r="H282" t="e">
        <f>+#REF!+#REF!+#REF!+#REF!</f>
        <v>#REF!</v>
      </c>
    </row>
    <row r="283" spans="1:8">
      <c r="A283" s="383" t="s">
        <v>324</v>
      </c>
      <c r="B283" s="389" t="s">
        <v>301</v>
      </c>
      <c r="C283" s="415">
        <v>0</v>
      </c>
      <c r="D283" t="e">
        <f>+#REF!</f>
        <v>#REF!</v>
      </c>
      <c r="E283" t="e">
        <f>+#REF!</f>
        <v>#REF!</v>
      </c>
      <c r="F283" t="e">
        <f>+#REF!</f>
        <v>#REF!</v>
      </c>
      <c r="G283" t="e">
        <f>+#REF!</f>
        <v>#REF!</v>
      </c>
      <c r="H283" t="e">
        <f>+#REF!+#REF!+#REF!+#REF!</f>
        <v>#REF!</v>
      </c>
    </row>
    <row r="284" spans="1:8">
      <c r="A284" s="383" t="s">
        <v>324</v>
      </c>
      <c r="B284" s="389" t="s">
        <v>302</v>
      </c>
      <c r="C284" s="415">
        <v>0</v>
      </c>
      <c r="D284" t="e">
        <f>+#REF!</f>
        <v>#REF!</v>
      </c>
      <c r="E284" t="e">
        <f>+#REF!</f>
        <v>#REF!</v>
      </c>
      <c r="F284" t="e">
        <f>+#REF!</f>
        <v>#REF!</v>
      </c>
      <c r="G284" t="e">
        <f>+#REF!</f>
        <v>#REF!</v>
      </c>
      <c r="H284" t="e">
        <f>+#REF!+#REF!+#REF!+#REF!</f>
        <v>#REF!</v>
      </c>
    </row>
    <row r="285" spans="1:8">
      <c r="A285" s="383" t="s">
        <v>324</v>
      </c>
      <c r="B285" s="389" t="s">
        <v>303</v>
      </c>
      <c r="C285" s="415">
        <v>0</v>
      </c>
      <c r="D285" t="e">
        <f>+#REF!</f>
        <v>#REF!</v>
      </c>
      <c r="E285" t="e">
        <f>+#REF!</f>
        <v>#REF!</v>
      </c>
      <c r="F285" t="e">
        <f>+#REF!</f>
        <v>#REF!</v>
      </c>
      <c r="G285" t="e">
        <f>+#REF!</f>
        <v>#REF!</v>
      </c>
      <c r="H285" t="e">
        <f>+#REF!+#REF!+#REF!+#REF!</f>
        <v>#REF!</v>
      </c>
    </row>
    <row r="286" spans="1:8">
      <c r="A286" s="383" t="s">
        <v>324</v>
      </c>
      <c r="B286" s="389" t="s">
        <v>304</v>
      </c>
      <c r="C286" s="415">
        <v>0</v>
      </c>
      <c r="D286" t="e">
        <f>+#REF!</f>
        <v>#REF!</v>
      </c>
      <c r="E286" t="e">
        <f>+#REF!</f>
        <v>#REF!</v>
      </c>
      <c r="F286" t="e">
        <f>+#REF!</f>
        <v>#REF!</v>
      </c>
      <c r="G286" t="e">
        <f>+#REF!</f>
        <v>#REF!</v>
      </c>
      <c r="H286" t="e">
        <f>+#REF!+#REF!+#REF!+#REF!</f>
        <v>#REF!</v>
      </c>
    </row>
    <row r="287" spans="1:8">
      <c r="A287" s="383" t="s">
        <v>324</v>
      </c>
      <c r="B287" s="389" t="s">
        <v>305</v>
      </c>
      <c r="C287" s="415">
        <v>0</v>
      </c>
      <c r="D287" t="e">
        <f>+#REF!</f>
        <v>#REF!</v>
      </c>
      <c r="E287" t="e">
        <f>+#REF!</f>
        <v>#REF!</v>
      </c>
      <c r="F287" t="e">
        <f>+#REF!</f>
        <v>#REF!</v>
      </c>
      <c r="G287" t="e">
        <f>+#REF!</f>
        <v>#REF!</v>
      </c>
      <c r="H287" t="e">
        <f>+#REF!+#REF!+#REF!+#REF!</f>
        <v>#REF!</v>
      </c>
    </row>
    <row r="288" spans="1:8">
      <c r="A288" s="383" t="s">
        <v>324</v>
      </c>
      <c r="B288" s="389" t="s">
        <v>306</v>
      </c>
      <c r="C288" s="415">
        <v>0</v>
      </c>
      <c r="D288" t="e">
        <f>+#REF!</f>
        <v>#REF!</v>
      </c>
      <c r="E288" t="e">
        <f>+#REF!</f>
        <v>#REF!</v>
      </c>
      <c r="F288" t="e">
        <f>+#REF!</f>
        <v>#REF!</v>
      </c>
      <c r="G288" t="e">
        <f>+#REF!</f>
        <v>#REF!</v>
      </c>
      <c r="H288" t="e">
        <f>+#REF!+#REF!+#REF!+#REF!</f>
        <v>#REF!</v>
      </c>
    </row>
    <row r="289" spans="1:8">
      <c r="A289" s="383" t="s">
        <v>324</v>
      </c>
      <c r="B289" s="389" t="s">
        <v>307</v>
      </c>
      <c r="C289" s="415">
        <v>0</v>
      </c>
      <c r="D289" t="e">
        <f>+#REF!</f>
        <v>#REF!</v>
      </c>
      <c r="E289" t="e">
        <f>+#REF!</f>
        <v>#REF!</v>
      </c>
      <c r="F289" t="e">
        <f>+#REF!</f>
        <v>#REF!</v>
      </c>
      <c r="G289" t="e">
        <f>+#REF!</f>
        <v>#REF!</v>
      </c>
      <c r="H289" t="e">
        <f>+#REF!+#REF!+#REF!+#REF!</f>
        <v>#REF!</v>
      </c>
    </row>
    <row r="290" spans="1:8">
      <c r="A290" s="385" t="s">
        <v>325</v>
      </c>
      <c r="B290" s="389" t="s">
        <v>290</v>
      </c>
      <c r="C290" s="415">
        <v>0</v>
      </c>
      <c r="D290" t="e">
        <f>+#REF!</f>
        <v>#REF!</v>
      </c>
      <c r="E290" t="e">
        <f>+#REF!</f>
        <v>#REF!</v>
      </c>
      <c r="F290" t="e">
        <f>+#REF!</f>
        <v>#REF!</v>
      </c>
      <c r="G290" t="e">
        <f>+#REF!</f>
        <v>#REF!</v>
      </c>
      <c r="H290" t="e">
        <f>+#REF!+#REF!+#REF!+#REF!</f>
        <v>#REF!</v>
      </c>
    </row>
    <row r="291" spans="1:8">
      <c r="A291" s="383" t="s">
        <v>325</v>
      </c>
      <c r="B291" s="389" t="s">
        <v>291</v>
      </c>
      <c r="C291" s="415">
        <v>0</v>
      </c>
      <c r="D291" t="e">
        <f>+#REF!</f>
        <v>#REF!</v>
      </c>
      <c r="E291" t="e">
        <f>+#REF!</f>
        <v>#REF!</v>
      </c>
      <c r="F291" t="e">
        <f>+#REF!</f>
        <v>#REF!</v>
      </c>
      <c r="G291" t="e">
        <f>+#REF!</f>
        <v>#REF!</v>
      </c>
      <c r="H291" t="e">
        <f>+#REF!+#REF!+#REF!+#REF!</f>
        <v>#REF!</v>
      </c>
    </row>
    <row r="292" spans="1:8">
      <c r="A292" s="383" t="s">
        <v>325</v>
      </c>
      <c r="B292" s="389" t="s">
        <v>292</v>
      </c>
      <c r="C292" s="415">
        <v>0</v>
      </c>
      <c r="D292" t="e">
        <f>+#REF!</f>
        <v>#REF!</v>
      </c>
      <c r="E292" t="e">
        <f>+#REF!</f>
        <v>#REF!</v>
      </c>
      <c r="F292" t="e">
        <f>+#REF!</f>
        <v>#REF!</v>
      </c>
      <c r="G292" t="e">
        <f>+#REF!</f>
        <v>#REF!</v>
      </c>
      <c r="H292" t="e">
        <f>+#REF!+#REF!+#REF!+#REF!</f>
        <v>#REF!</v>
      </c>
    </row>
    <row r="293" spans="1:8">
      <c r="A293" s="383" t="s">
        <v>325</v>
      </c>
      <c r="B293" s="389" t="s">
        <v>293</v>
      </c>
      <c r="C293" s="415">
        <v>0</v>
      </c>
      <c r="D293" t="e">
        <f>+#REF!</f>
        <v>#REF!</v>
      </c>
      <c r="E293" t="e">
        <f>+#REF!</f>
        <v>#REF!</v>
      </c>
      <c r="F293" t="e">
        <f>+#REF!</f>
        <v>#REF!</v>
      </c>
      <c r="G293" t="e">
        <f>+#REF!</f>
        <v>#REF!</v>
      </c>
      <c r="H293" t="e">
        <f>+#REF!+#REF!+#REF!+#REF!</f>
        <v>#REF!</v>
      </c>
    </row>
    <row r="294" spans="1:8">
      <c r="A294" s="383" t="s">
        <v>325</v>
      </c>
      <c r="B294" s="389" t="s">
        <v>294</v>
      </c>
      <c r="C294" s="415">
        <v>0</v>
      </c>
      <c r="D294" t="e">
        <f>+#REF!</f>
        <v>#REF!</v>
      </c>
      <c r="E294" t="e">
        <f>+#REF!</f>
        <v>#REF!</v>
      </c>
      <c r="F294" t="e">
        <f>+#REF!</f>
        <v>#REF!</v>
      </c>
      <c r="G294" t="e">
        <f>+#REF!</f>
        <v>#REF!</v>
      </c>
      <c r="H294" t="e">
        <f>+#REF!+#REF!+#REF!+#REF!</f>
        <v>#REF!</v>
      </c>
    </row>
    <row r="295" spans="1:8">
      <c r="A295" s="383" t="s">
        <v>325</v>
      </c>
      <c r="B295" s="389" t="s">
        <v>295</v>
      </c>
      <c r="C295" s="415">
        <v>0</v>
      </c>
      <c r="D295" t="e">
        <f>+#REF!</f>
        <v>#REF!</v>
      </c>
      <c r="E295" t="e">
        <f>+#REF!</f>
        <v>#REF!</v>
      </c>
      <c r="F295" t="e">
        <f>+#REF!</f>
        <v>#REF!</v>
      </c>
      <c r="G295" t="e">
        <f>+#REF!</f>
        <v>#REF!</v>
      </c>
      <c r="H295" t="e">
        <f>+#REF!+#REF!+#REF!+#REF!</f>
        <v>#REF!</v>
      </c>
    </row>
    <row r="296" spans="1:8">
      <c r="A296" s="383" t="s">
        <v>325</v>
      </c>
      <c r="B296" s="389" t="s">
        <v>296</v>
      </c>
      <c r="C296" s="415">
        <v>0</v>
      </c>
      <c r="D296" t="e">
        <f>+#REF!</f>
        <v>#REF!</v>
      </c>
      <c r="E296" t="e">
        <f>+#REF!</f>
        <v>#REF!</v>
      </c>
      <c r="F296" t="e">
        <f>+#REF!</f>
        <v>#REF!</v>
      </c>
      <c r="G296" t="e">
        <f>+#REF!</f>
        <v>#REF!</v>
      </c>
      <c r="H296" t="e">
        <f>+#REF!+#REF!+#REF!+#REF!</f>
        <v>#REF!</v>
      </c>
    </row>
    <row r="297" spans="1:8">
      <c r="A297" s="383" t="s">
        <v>325</v>
      </c>
      <c r="B297" s="389" t="s">
        <v>297</v>
      </c>
      <c r="C297">
        <v>1</v>
      </c>
      <c r="D297" t="e">
        <f>+#REF!</f>
        <v>#REF!</v>
      </c>
      <c r="E297" t="e">
        <f>+#REF!</f>
        <v>#REF!</v>
      </c>
      <c r="F297" t="e">
        <f>+#REF!</f>
        <v>#REF!</v>
      </c>
      <c r="G297" t="e">
        <f>+#REF!</f>
        <v>#REF!</v>
      </c>
      <c r="H297" t="e">
        <f>+#REF!+#REF!+#REF!+#REF!</f>
        <v>#REF!</v>
      </c>
    </row>
    <row r="298" spans="1:8">
      <c r="A298" s="383" t="s">
        <v>325</v>
      </c>
      <c r="B298" s="389" t="s">
        <v>298</v>
      </c>
      <c r="C298" s="415">
        <v>0</v>
      </c>
      <c r="D298" t="e">
        <f>+#REF!</f>
        <v>#REF!</v>
      </c>
      <c r="E298" t="e">
        <f>+#REF!</f>
        <v>#REF!</v>
      </c>
      <c r="F298" t="e">
        <f>+#REF!</f>
        <v>#REF!</v>
      </c>
      <c r="G298" t="e">
        <f>+#REF!</f>
        <v>#REF!</v>
      </c>
      <c r="H298" t="e">
        <f>+#REF!+#REF!+#REF!+#REF!</f>
        <v>#REF!</v>
      </c>
    </row>
    <row r="299" spans="1:8">
      <c r="A299" s="383" t="s">
        <v>325</v>
      </c>
      <c r="B299" s="389" t="s">
        <v>299</v>
      </c>
      <c r="C299" s="415">
        <v>0</v>
      </c>
      <c r="D299" t="e">
        <f>+#REF!</f>
        <v>#REF!</v>
      </c>
      <c r="E299" t="e">
        <f>+#REF!</f>
        <v>#REF!</v>
      </c>
      <c r="F299" t="e">
        <f>+#REF!</f>
        <v>#REF!</v>
      </c>
      <c r="G299" t="e">
        <f>+#REF!</f>
        <v>#REF!</v>
      </c>
      <c r="H299" t="e">
        <f>+#REF!+#REF!+#REF!+#REF!</f>
        <v>#REF!</v>
      </c>
    </row>
    <row r="300" spans="1:8">
      <c r="A300" s="383" t="s">
        <v>325</v>
      </c>
      <c r="B300" s="389" t="s">
        <v>300</v>
      </c>
      <c r="C300" s="415">
        <v>0</v>
      </c>
      <c r="D300" t="e">
        <f>+#REF!</f>
        <v>#REF!</v>
      </c>
      <c r="E300" t="e">
        <f>+#REF!</f>
        <v>#REF!</v>
      </c>
      <c r="F300" t="e">
        <f>+#REF!</f>
        <v>#REF!</v>
      </c>
      <c r="G300" t="e">
        <f>+#REF!</f>
        <v>#REF!</v>
      </c>
      <c r="H300" t="e">
        <f>+#REF!+#REF!+#REF!+#REF!</f>
        <v>#REF!</v>
      </c>
    </row>
    <row r="301" spans="1:8">
      <c r="A301" s="383" t="s">
        <v>325</v>
      </c>
      <c r="B301" s="389" t="s">
        <v>301</v>
      </c>
      <c r="C301" s="415">
        <v>0</v>
      </c>
      <c r="D301" t="e">
        <f>+#REF!</f>
        <v>#REF!</v>
      </c>
      <c r="E301" t="e">
        <f>+#REF!</f>
        <v>#REF!</v>
      </c>
      <c r="F301" t="e">
        <f>+#REF!</f>
        <v>#REF!</v>
      </c>
      <c r="G301" t="e">
        <f>+#REF!</f>
        <v>#REF!</v>
      </c>
      <c r="H301" t="e">
        <f>+#REF!+#REF!+#REF!+#REF!</f>
        <v>#REF!</v>
      </c>
    </row>
    <row r="302" spans="1:8">
      <c r="A302" s="383" t="s">
        <v>325</v>
      </c>
      <c r="B302" s="389" t="s">
        <v>302</v>
      </c>
      <c r="C302" s="415">
        <v>0</v>
      </c>
      <c r="D302" t="e">
        <f>+#REF!</f>
        <v>#REF!</v>
      </c>
      <c r="E302" t="e">
        <f>+#REF!</f>
        <v>#REF!</v>
      </c>
      <c r="F302" t="e">
        <f>+#REF!</f>
        <v>#REF!</v>
      </c>
      <c r="G302" t="e">
        <f>+#REF!</f>
        <v>#REF!</v>
      </c>
      <c r="H302" t="e">
        <f>+#REF!+#REF!+#REF!+#REF!</f>
        <v>#REF!</v>
      </c>
    </row>
    <row r="303" spans="1:8">
      <c r="A303" s="383" t="s">
        <v>325</v>
      </c>
      <c r="B303" s="389" t="s">
        <v>303</v>
      </c>
      <c r="C303" s="415">
        <v>0</v>
      </c>
      <c r="D303" t="e">
        <f>+#REF!</f>
        <v>#REF!</v>
      </c>
      <c r="E303" t="e">
        <f>+#REF!</f>
        <v>#REF!</v>
      </c>
      <c r="F303" t="e">
        <f>+#REF!</f>
        <v>#REF!</v>
      </c>
      <c r="G303" t="e">
        <f>+#REF!</f>
        <v>#REF!</v>
      </c>
      <c r="H303" t="e">
        <f>+#REF!+#REF!+#REF!+#REF!</f>
        <v>#REF!</v>
      </c>
    </row>
    <row r="304" spans="1:8">
      <c r="A304" s="383" t="s">
        <v>325</v>
      </c>
      <c r="B304" s="389" t="s">
        <v>304</v>
      </c>
      <c r="C304" s="415">
        <v>0</v>
      </c>
      <c r="D304" t="e">
        <f>+#REF!</f>
        <v>#REF!</v>
      </c>
      <c r="E304" t="e">
        <f>+#REF!</f>
        <v>#REF!</v>
      </c>
      <c r="F304" t="e">
        <f>+#REF!</f>
        <v>#REF!</v>
      </c>
      <c r="G304" t="e">
        <f>+#REF!</f>
        <v>#REF!</v>
      </c>
      <c r="H304" t="e">
        <f>+#REF!+#REF!+#REF!+#REF!</f>
        <v>#REF!</v>
      </c>
    </row>
    <row r="305" spans="1:8">
      <c r="A305" s="383" t="s">
        <v>325</v>
      </c>
      <c r="B305" s="389" t="s">
        <v>305</v>
      </c>
      <c r="C305" s="415">
        <v>0</v>
      </c>
      <c r="D305" t="e">
        <f>+#REF!</f>
        <v>#REF!</v>
      </c>
      <c r="E305" t="e">
        <f>+#REF!</f>
        <v>#REF!</v>
      </c>
      <c r="F305" t="e">
        <f>+#REF!</f>
        <v>#REF!</v>
      </c>
      <c r="G305" t="e">
        <f>+#REF!</f>
        <v>#REF!</v>
      </c>
      <c r="H305" t="e">
        <f>+#REF!+#REF!+#REF!+#REF!</f>
        <v>#REF!</v>
      </c>
    </row>
    <row r="306" spans="1:8">
      <c r="A306" s="383" t="s">
        <v>325</v>
      </c>
      <c r="B306" s="389" t="s">
        <v>306</v>
      </c>
      <c r="C306" s="415">
        <v>0</v>
      </c>
      <c r="D306" t="e">
        <f>+#REF!</f>
        <v>#REF!</v>
      </c>
      <c r="E306" t="e">
        <f>+#REF!</f>
        <v>#REF!</v>
      </c>
      <c r="F306" t="e">
        <f>+#REF!</f>
        <v>#REF!</v>
      </c>
      <c r="G306" t="e">
        <f>+#REF!</f>
        <v>#REF!</v>
      </c>
      <c r="H306" t="e">
        <f>+#REF!+#REF!+#REF!+#REF!</f>
        <v>#REF!</v>
      </c>
    </row>
    <row r="307" spans="1:8">
      <c r="A307" s="396" t="s">
        <v>325</v>
      </c>
      <c r="B307" s="397" t="s">
        <v>307</v>
      </c>
      <c r="C307" s="415">
        <v>0</v>
      </c>
      <c r="D307" s="411" t="e">
        <f>+#REF!</f>
        <v>#REF!</v>
      </c>
      <c r="E307" s="411" t="e">
        <f>+#REF!</f>
        <v>#REF!</v>
      </c>
      <c r="F307" s="411" t="e">
        <f>+#REF!</f>
        <v>#REF!</v>
      </c>
      <c r="G307" s="411" t="e">
        <f>+#REF!</f>
        <v>#REF!</v>
      </c>
      <c r="H307" s="411" t="e">
        <f>+#REF!+#REF!+#REF!+#REF!</f>
        <v>#REF!</v>
      </c>
    </row>
    <row r="308" spans="1:8">
      <c r="A308" s="382" t="s">
        <v>326</v>
      </c>
      <c r="B308" s="395" t="s">
        <v>297</v>
      </c>
      <c r="C308">
        <v>1</v>
      </c>
      <c r="D308" t="e">
        <f>+#REF!</f>
        <v>#REF!</v>
      </c>
      <c r="E308" t="e">
        <f>+#REF!</f>
        <v>#REF!</v>
      </c>
      <c r="F308" t="e">
        <f>+#REF!</f>
        <v>#REF!</v>
      </c>
      <c r="G308" t="e">
        <f>+#REF!</f>
        <v>#REF!</v>
      </c>
      <c r="H308" s="223" t="e">
        <f>+#REF!</f>
        <v>#REF!</v>
      </c>
    </row>
    <row r="309" spans="1:8">
      <c r="A309" s="381" t="s">
        <v>326</v>
      </c>
      <c r="B309" s="389" t="s">
        <v>294</v>
      </c>
      <c r="C309" s="415">
        <v>0</v>
      </c>
      <c r="D309" t="e">
        <f>+#REF!</f>
        <v>#REF!</v>
      </c>
      <c r="E309" t="e">
        <f>+#REF!</f>
        <v>#REF!</v>
      </c>
      <c r="F309" t="e">
        <f>+#REF!</f>
        <v>#REF!</v>
      </c>
      <c r="G309" t="e">
        <f>+#REF!</f>
        <v>#REF!</v>
      </c>
      <c r="H309" s="223" t="e">
        <f>+#REF!</f>
        <v>#REF!</v>
      </c>
    </row>
    <row r="310" spans="1:8">
      <c r="A310" s="381" t="s">
        <v>326</v>
      </c>
      <c r="B310" s="389" t="s">
        <v>290</v>
      </c>
      <c r="C310" s="415">
        <v>0</v>
      </c>
      <c r="D310" t="e">
        <f>+#REF!</f>
        <v>#REF!</v>
      </c>
      <c r="E310" t="e">
        <f>+#REF!</f>
        <v>#REF!</v>
      </c>
      <c r="F310" t="e">
        <f>+#REF!</f>
        <v>#REF!</v>
      </c>
      <c r="G310" t="e">
        <f>+#REF!</f>
        <v>#REF!</v>
      </c>
      <c r="H310" s="223" t="e">
        <f>+#REF!</f>
        <v>#REF!</v>
      </c>
    </row>
    <row r="311" spans="1:8">
      <c r="A311" s="381" t="s">
        <v>326</v>
      </c>
      <c r="B311" s="389" t="s">
        <v>295</v>
      </c>
      <c r="C311" s="415">
        <v>0</v>
      </c>
      <c r="D311" t="e">
        <f>+#REF!</f>
        <v>#REF!</v>
      </c>
      <c r="E311" t="e">
        <f>+#REF!</f>
        <v>#REF!</v>
      </c>
      <c r="F311" t="e">
        <f>+#REF!</f>
        <v>#REF!</v>
      </c>
      <c r="G311" t="e">
        <f>+#REF!</f>
        <v>#REF!</v>
      </c>
      <c r="H311" s="223" t="e">
        <f>+#REF!</f>
        <v>#REF!</v>
      </c>
    </row>
    <row r="312" spans="1:8">
      <c r="A312" s="381" t="s">
        <v>326</v>
      </c>
      <c r="B312" s="389" t="s">
        <v>293</v>
      </c>
      <c r="C312" s="415">
        <v>0</v>
      </c>
      <c r="D312" t="e">
        <f>+#REF!</f>
        <v>#REF!</v>
      </c>
      <c r="E312" t="e">
        <f>+#REF!</f>
        <v>#REF!</v>
      </c>
      <c r="F312" t="e">
        <f>+#REF!</f>
        <v>#REF!</v>
      </c>
      <c r="G312" t="e">
        <f>+#REF!</f>
        <v>#REF!</v>
      </c>
      <c r="H312" s="223" t="e">
        <f>+#REF!</f>
        <v>#REF!</v>
      </c>
    </row>
    <row r="313" spans="1:8">
      <c r="A313" s="381" t="s">
        <v>326</v>
      </c>
      <c r="B313" s="389" t="s">
        <v>304</v>
      </c>
      <c r="C313" s="415">
        <v>0</v>
      </c>
      <c r="D313" t="e">
        <f>+#REF!</f>
        <v>#REF!</v>
      </c>
      <c r="E313" t="e">
        <f>+#REF!</f>
        <v>#REF!</v>
      </c>
      <c r="F313" t="e">
        <f>+#REF!</f>
        <v>#REF!</v>
      </c>
      <c r="G313" t="e">
        <f>+#REF!</f>
        <v>#REF!</v>
      </c>
      <c r="H313" s="223" t="e">
        <f>+#REF!</f>
        <v>#REF!</v>
      </c>
    </row>
    <row r="314" spans="1:8">
      <c r="A314" s="381" t="s">
        <v>326</v>
      </c>
      <c r="B314" s="389" t="s">
        <v>296</v>
      </c>
      <c r="C314" s="415">
        <v>0</v>
      </c>
      <c r="D314" t="e">
        <f>+#REF!</f>
        <v>#REF!</v>
      </c>
      <c r="E314" t="e">
        <f>+#REF!</f>
        <v>#REF!</v>
      </c>
      <c r="F314" t="e">
        <f>+#REF!</f>
        <v>#REF!</v>
      </c>
      <c r="G314" t="e">
        <f>+#REF!</f>
        <v>#REF!</v>
      </c>
      <c r="H314" s="223" t="e">
        <f>+#REF!</f>
        <v>#REF!</v>
      </c>
    </row>
    <row r="315" spans="1:8">
      <c r="A315" s="381" t="s">
        <v>326</v>
      </c>
      <c r="B315" s="389" t="s">
        <v>305</v>
      </c>
      <c r="C315" s="415">
        <v>0</v>
      </c>
      <c r="D315" t="e">
        <f>+#REF!</f>
        <v>#REF!</v>
      </c>
      <c r="E315" t="e">
        <f>+#REF!</f>
        <v>#REF!</v>
      </c>
      <c r="F315" t="e">
        <f>+#REF!</f>
        <v>#REF!</v>
      </c>
      <c r="G315" t="e">
        <f>+#REF!</f>
        <v>#REF!</v>
      </c>
      <c r="H315" s="223" t="e">
        <f>+#REF!</f>
        <v>#REF!</v>
      </c>
    </row>
    <row r="316" spans="1:8">
      <c r="A316" s="381" t="s">
        <v>326</v>
      </c>
      <c r="B316" s="389" t="s">
        <v>292</v>
      </c>
      <c r="C316" s="415">
        <v>0</v>
      </c>
      <c r="D316" t="e">
        <f>+#REF!</f>
        <v>#REF!</v>
      </c>
      <c r="E316" t="e">
        <f>+#REF!</f>
        <v>#REF!</v>
      </c>
      <c r="F316" t="e">
        <f>+#REF!</f>
        <v>#REF!</v>
      </c>
      <c r="G316" t="e">
        <f>+#REF!</f>
        <v>#REF!</v>
      </c>
      <c r="H316" s="223" t="e">
        <f>+#REF!</f>
        <v>#REF!</v>
      </c>
    </row>
    <row r="317" spans="1:8">
      <c r="A317" s="381" t="s">
        <v>326</v>
      </c>
      <c r="B317" s="389" t="s">
        <v>300</v>
      </c>
      <c r="C317" s="415">
        <v>0</v>
      </c>
      <c r="D317" t="e">
        <f>+#REF!</f>
        <v>#REF!</v>
      </c>
      <c r="E317" t="e">
        <f>+#REF!</f>
        <v>#REF!</v>
      </c>
      <c r="F317" t="e">
        <f>+#REF!</f>
        <v>#REF!</v>
      </c>
      <c r="G317" t="e">
        <f>+#REF!</f>
        <v>#REF!</v>
      </c>
      <c r="H317" s="223" t="e">
        <f>+#REF!</f>
        <v>#REF!</v>
      </c>
    </row>
    <row r="318" spans="1:8">
      <c r="A318" s="381" t="s">
        <v>326</v>
      </c>
      <c r="B318" s="389" t="s">
        <v>303</v>
      </c>
      <c r="C318" s="415">
        <v>0</v>
      </c>
      <c r="D318" t="e">
        <f>+#REF!</f>
        <v>#REF!</v>
      </c>
      <c r="E318" t="e">
        <f>+#REF!</f>
        <v>#REF!</v>
      </c>
      <c r="F318" t="e">
        <f>+#REF!</f>
        <v>#REF!</v>
      </c>
      <c r="G318" t="e">
        <f>+#REF!</f>
        <v>#REF!</v>
      </c>
      <c r="H318" s="223" t="e">
        <f>+#REF!</f>
        <v>#REF!</v>
      </c>
    </row>
    <row r="319" spans="1:8">
      <c r="A319" s="381" t="s">
        <v>326</v>
      </c>
      <c r="B319" s="389" t="s">
        <v>302</v>
      </c>
      <c r="C319" s="415">
        <v>0</v>
      </c>
      <c r="D319" t="e">
        <f>+#REF!</f>
        <v>#REF!</v>
      </c>
      <c r="E319" t="e">
        <f>+#REF!</f>
        <v>#REF!</v>
      </c>
      <c r="F319" t="e">
        <f>+#REF!</f>
        <v>#REF!</v>
      </c>
      <c r="G319" t="e">
        <f>+#REF!</f>
        <v>#REF!</v>
      </c>
      <c r="H319" s="223" t="e">
        <f>+#REF!</f>
        <v>#REF!</v>
      </c>
    </row>
    <row r="320" spans="1:8">
      <c r="A320" s="381" t="s">
        <v>326</v>
      </c>
      <c r="B320" s="389" t="s">
        <v>307</v>
      </c>
      <c r="C320" s="415">
        <v>0</v>
      </c>
      <c r="D320" t="e">
        <f>+#REF!</f>
        <v>#REF!</v>
      </c>
      <c r="E320" t="e">
        <f>+#REF!</f>
        <v>#REF!</v>
      </c>
      <c r="F320" t="e">
        <f>+#REF!</f>
        <v>#REF!</v>
      </c>
      <c r="G320" t="e">
        <f>+#REF!</f>
        <v>#REF!</v>
      </c>
      <c r="H320" s="223" t="e">
        <f>+#REF!</f>
        <v>#REF!</v>
      </c>
    </row>
    <row r="321" spans="1:8">
      <c r="A321" s="381" t="s">
        <v>326</v>
      </c>
      <c r="B321" s="389" t="s">
        <v>306</v>
      </c>
      <c r="C321" s="415">
        <v>0</v>
      </c>
      <c r="D321" t="e">
        <f>+#REF!</f>
        <v>#REF!</v>
      </c>
      <c r="E321" t="e">
        <f>+#REF!</f>
        <v>#REF!</v>
      </c>
      <c r="F321" t="e">
        <f>+#REF!</f>
        <v>#REF!</v>
      </c>
      <c r="G321" t="e">
        <f>+#REF!</f>
        <v>#REF!</v>
      </c>
      <c r="H321" s="223" t="e">
        <f>+#REF!</f>
        <v>#REF!</v>
      </c>
    </row>
    <row r="322" spans="1:8">
      <c r="A322" s="381" t="s">
        <v>326</v>
      </c>
      <c r="B322" s="389" t="s">
        <v>291</v>
      </c>
      <c r="C322" s="415">
        <v>0</v>
      </c>
      <c r="D322" t="e">
        <f>+#REF!</f>
        <v>#REF!</v>
      </c>
      <c r="E322" t="e">
        <f>+#REF!</f>
        <v>#REF!</v>
      </c>
      <c r="F322" t="e">
        <f>+#REF!</f>
        <v>#REF!</v>
      </c>
      <c r="G322" t="e">
        <f>+#REF!</f>
        <v>#REF!</v>
      </c>
      <c r="H322" s="223" t="e">
        <f>+#REF!</f>
        <v>#REF!</v>
      </c>
    </row>
    <row r="323" spans="1:8">
      <c r="A323" s="381" t="s">
        <v>326</v>
      </c>
      <c r="B323" s="389" t="s">
        <v>298</v>
      </c>
      <c r="C323" s="415">
        <v>0</v>
      </c>
      <c r="D323" t="e">
        <f>+#REF!</f>
        <v>#REF!</v>
      </c>
      <c r="E323" t="e">
        <f>+#REF!</f>
        <v>#REF!</v>
      </c>
      <c r="F323" t="e">
        <f>+#REF!</f>
        <v>#REF!</v>
      </c>
      <c r="G323" t="e">
        <f>+#REF!</f>
        <v>#REF!</v>
      </c>
      <c r="H323" s="223" t="e">
        <f>+#REF!</f>
        <v>#REF!</v>
      </c>
    </row>
    <row r="324" spans="1:8">
      <c r="A324" s="381" t="s">
        <v>326</v>
      </c>
      <c r="B324" s="389" t="s">
        <v>301</v>
      </c>
      <c r="C324" s="415">
        <v>0</v>
      </c>
      <c r="D324" t="e">
        <f>+#REF!</f>
        <v>#REF!</v>
      </c>
      <c r="E324" t="e">
        <f>+#REF!</f>
        <v>#REF!</v>
      </c>
      <c r="F324" t="e">
        <f>+#REF!</f>
        <v>#REF!</v>
      </c>
      <c r="G324" t="e">
        <f>+#REF!</f>
        <v>#REF!</v>
      </c>
      <c r="H324" s="223" t="e">
        <f>+#REF!</f>
        <v>#REF!</v>
      </c>
    </row>
    <row r="325" spans="1:8">
      <c r="A325" s="381" t="s">
        <v>326</v>
      </c>
      <c r="B325" s="389" t="s">
        <v>299</v>
      </c>
      <c r="C325" s="415">
        <v>0</v>
      </c>
      <c r="D325" t="e">
        <f>+#REF!</f>
        <v>#REF!</v>
      </c>
      <c r="E325" t="e">
        <f>+#REF!</f>
        <v>#REF!</v>
      </c>
      <c r="F325" t="e">
        <f>+#REF!</f>
        <v>#REF!</v>
      </c>
      <c r="G325" t="e">
        <f>+#REF!</f>
        <v>#REF!</v>
      </c>
      <c r="H325" s="223" t="e">
        <f>+#REF!</f>
        <v>#REF!</v>
      </c>
    </row>
    <row r="326" spans="1:8">
      <c r="A326" s="382" t="s">
        <v>327</v>
      </c>
      <c r="B326" s="389" t="s">
        <v>297</v>
      </c>
      <c r="C326">
        <v>1</v>
      </c>
      <c r="D326" t="e">
        <f>+#REF!</f>
        <v>#REF!</v>
      </c>
      <c r="E326" t="e">
        <f>+#REF!</f>
        <v>#REF!</v>
      </c>
      <c r="F326" t="e">
        <f>+#REF!</f>
        <v>#REF!</v>
      </c>
      <c r="G326" t="e">
        <f>+#REF!</f>
        <v>#REF!</v>
      </c>
      <c r="H326" s="223" t="e">
        <f>+#REF!</f>
        <v>#REF!</v>
      </c>
    </row>
    <row r="327" spans="1:8">
      <c r="A327" s="381" t="s">
        <v>327</v>
      </c>
      <c r="B327" s="389" t="s">
        <v>294</v>
      </c>
      <c r="C327" s="415">
        <v>0</v>
      </c>
      <c r="D327" t="e">
        <f>+#REF!</f>
        <v>#REF!</v>
      </c>
      <c r="E327" t="e">
        <f>+#REF!</f>
        <v>#REF!</v>
      </c>
      <c r="F327" t="e">
        <f>+#REF!</f>
        <v>#REF!</v>
      </c>
      <c r="G327" t="e">
        <f>+#REF!</f>
        <v>#REF!</v>
      </c>
      <c r="H327" s="223" t="e">
        <f>+#REF!</f>
        <v>#REF!</v>
      </c>
    </row>
    <row r="328" spans="1:8">
      <c r="A328" s="381" t="s">
        <v>327</v>
      </c>
      <c r="B328" s="389" t="s">
        <v>290</v>
      </c>
      <c r="C328" s="415">
        <v>0</v>
      </c>
      <c r="D328" t="e">
        <f>+#REF!</f>
        <v>#REF!</v>
      </c>
      <c r="E328" t="e">
        <f>+#REF!</f>
        <v>#REF!</v>
      </c>
      <c r="F328" t="e">
        <f>+#REF!</f>
        <v>#REF!</v>
      </c>
      <c r="G328" t="e">
        <f>+#REF!</f>
        <v>#REF!</v>
      </c>
      <c r="H328" s="223" t="e">
        <f>+#REF!</f>
        <v>#REF!</v>
      </c>
    </row>
    <row r="329" spans="1:8">
      <c r="A329" s="381" t="s">
        <v>327</v>
      </c>
      <c r="B329" s="389" t="s">
        <v>295</v>
      </c>
      <c r="C329" s="415">
        <v>0</v>
      </c>
      <c r="D329" t="e">
        <f>+#REF!</f>
        <v>#REF!</v>
      </c>
      <c r="E329" t="e">
        <f>+#REF!</f>
        <v>#REF!</v>
      </c>
      <c r="F329" t="e">
        <f>+#REF!</f>
        <v>#REF!</v>
      </c>
      <c r="G329" t="e">
        <f>+#REF!</f>
        <v>#REF!</v>
      </c>
      <c r="H329" s="223" t="e">
        <f>+#REF!</f>
        <v>#REF!</v>
      </c>
    </row>
    <row r="330" spans="1:8">
      <c r="A330" s="381" t="s">
        <v>327</v>
      </c>
      <c r="B330" s="389" t="s">
        <v>293</v>
      </c>
      <c r="C330" s="415">
        <v>0</v>
      </c>
      <c r="D330" t="e">
        <f>+#REF!</f>
        <v>#REF!</v>
      </c>
      <c r="E330" t="e">
        <f>+#REF!</f>
        <v>#REF!</v>
      </c>
      <c r="F330" t="e">
        <f>+#REF!</f>
        <v>#REF!</v>
      </c>
      <c r="G330" t="e">
        <f>+#REF!</f>
        <v>#REF!</v>
      </c>
      <c r="H330" s="223" t="e">
        <f>+#REF!</f>
        <v>#REF!</v>
      </c>
    </row>
    <row r="331" spans="1:8">
      <c r="A331" s="381" t="s">
        <v>327</v>
      </c>
      <c r="B331" s="389" t="s">
        <v>304</v>
      </c>
      <c r="C331" s="415">
        <v>0</v>
      </c>
      <c r="D331" t="e">
        <f>+#REF!</f>
        <v>#REF!</v>
      </c>
      <c r="E331" t="e">
        <f>+#REF!</f>
        <v>#REF!</v>
      </c>
      <c r="F331" t="e">
        <f>+#REF!</f>
        <v>#REF!</v>
      </c>
      <c r="G331" t="e">
        <f>+#REF!</f>
        <v>#REF!</v>
      </c>
      <c r="H331" s="223" t="e">
        <f>+#REF!</f>
        <v>#REF!</v>
      </c>
    </row>
    <row r="332" spans="1:8">
      <c r="A332" s="381" t="s">
        <v>327</v>
      </c>
      <c r="B332" s="389" t="s">
        <v>296</v>
      </c>
      <c r="C332" s="415">
        <v>0</v>
      </c>
      <c r="D332" t="e">
        <f>+#REF!</f>
        <v>#REF!</v>
      </c>
      <c r="E332" t="e">
        <f>+#REF!</f>
        <v>#REF!</v>
      </c>
      <c r="F332" t="e">
        <f>+#REF!</f>
        <v>#REF!</v>
      </c>
      <c r="G332" t="e">
        <f>+#REF!</f>
        <v>#REF!</v>
      </c>
      <c r="H332" s="223" t="e">
        <f>+#REF!</f>
        <v>#REF!</v>
      </c>
    </row>
    <row r="333" spans="1:8">
      <c r="A333" s="381" t="s">
        <v>327</v>
      </c>
      <c r="B333" s="389" t="s">
        <v>305</v>
      </c>
      <c r="C333" s="415">
        <v>0</v>
      </c>
      <c r="D333" t="e">
        <f>+#REF!</f>
        <v>#REF!</v>
      </c>
      <c r="E333" t="e">
        <f>+#REF!</f>
        <v>#REF!</v>
      </c>
      <c r="F333" t="e">
        <f>+#REF!</f>
        <v>#REF!</v>
      </c>
      <c r="G333" t="e">
        <f>+#REF!</f>
        <v>#REF!</v>
      </c>
      <c r="H333" s="223" t="e">
        <f>+#REF!</f>
        <v>#REF!</v>
      </c>
    </row>
    <row r="334" spans="1:8">
      <c r="A334" s="381" t="s">
        <v>327</v>
      </c>
      <c r="B334" s="389" t="s">
        <v>292</v>
      </c>
      <c r="C334" s="415">
        <v>0</v>
      </c>
      <c r="D334" t="e">
        <f>+#REF!</f>
        <v>#REF!</v>
      </c>
      <c r="E334" t="e">
        <f>+#REF!</f>
        <v>#REF!</v>
      </c>
      <c r="F334" t="e">
        <f>+#REF!</f>
        <v>#REF!</v>
      </c>
      <c r="G334" t="e">
        <f>+#REF!</f>
        <v>#REF!</v>
      </c>
      <c r="H334" s="223" t="e">
        <f>+#REF!</f>
        <v>#REF!</v>
      </c>
    </row>
    <row r="335" spans="1:8">
      <c r="A335" s="381" t="s">
        <v>327</v>
      </c>
      <c r="B335" s="389" t="s">
        <v>300</v>
      </c>
      <c r="C335" s="415">
        <v>0</v>
      </c>
      <c r="D335" t="e">
        <f>+#REF!</f>
        <v>#REF!</v>
      </c>
      <c r="E335" t="e">
        <f>+#REF!</f>
        <v>#REF!</v>
      </c>
      <c r="F335" t="e">
        <f>+#REF!</f>
        <v>#REF!</v>
      </c>
      <c r="G335" t="e">
        <f>+#REF!</f>
        <v>#REF!</v>
      </c>
      <c r="H335" s="223" t="e">
        <f>+#REF!</f>
        <v>#REF!</v>
      </c>
    </row>
    <row r="336" spans="1:8">
      <c r="A336" s="381" t="s">
        <v>327</v>
      </c>
      <c r="B336" s="389" t="s">
        <v>303</v>
      </c>
      <c r="C336" s="415">
        <v>0</v>
      </c>
      <c r="D336" t="e">
        <f>+#REF!</f>
        <v>#REF!</v>
      </c>
      <c r="E336" t="e">
        <f>+#REF!</f>
        <v>#REF!</v>
      </c>
      <c r="F336" t="e">
        <f>+#REF!</f>
        <v>#REF!</v>
      </c>
      <c r="G336" t="e">
        <f>+#REF!</f>
        <v>#REF!</v>
      </c>
      <c r="H336" s="223" t="e">
        <f>+#REF!</f>
        <v>#REF!</v>
      </c>
    </row>
    <row r="337" spans="1:8">
      <c r="A337" s="381" t="s">
        <v>327</v>
      </c>
      <c r="B337" s="389" t="s">
        <v>302</v>
      </c>
      <c r="C337" s="415">
        <v>0</v>
      </c>
      <c r="D337" t="e">
        <f>+#REF!</f>
        <v>#REF!</v>
      </c>
      <c r="E337" t="e">
        <f>+#REF!</f>
        <v>#REF!</v>
      </c>
      <c r="F337" t="e">
        <f>+#REF!</f>
        <v>#REF!</v>
      </c>
      <c r="G337" t="e">
        <f>+#REF!</f>
        <v>#REF!</v>
      </c>
      <c r="H337" s="223" t="e">
        <f>+#REF!</f>
        <v>#REF!</v>
      </c>
    </row>
    <row r="338" spans="1:8">
      <c r="A338" s="381" t="s">
        <v>327</v>
      </c>
      <c r="B338" s="389" t="s">
        <v>307</v>
      </c>
      <c r="C338" s="415">
        <v>0</v>
      </c>
      <c r="D338" t="e">
        <f>+#REF!</f>
        <v>#REF!</v>
      </c>
      <c r="E338" t="e">
        <f>+#REF!</f>
        <v>#REF!</v>
      </c>
      <c r="F338" t="e">
        <f>+#REF!</f>
        <v>#REF!</v>
      </c>
      <c r="G338" t="e">
        <f>+#REF!</f>
        <v>#REF!</v>
      </c>
      <c r="H338" s="223" t="e">
        <f>+#REF!</f>
        <v>#REF!</v>
      </c>
    </row>
    <row r="339" spans="1:8">
      <c r="A339" s="381" t="s">
        <v>327</v>
      </c>
      <c r="B339" s="389" t="s">
        <v>306</v>
      </c>
      <c r="C339" s="415">
        <v>0</v>
      </c>
      <c r="D339" t="e">
        <f>+#REF!</f>
        <v>#REF!</v>
      </c>
      <c r="E339" t="e">
        <f>+#REF!</f>
        <v>#REF!</v>
      </c>
      <c r="F339" t="e">
        <f>+#REF!</f>
        <v>#REF!</v>
      </c>
      <c r="G339" t="e">
        <f>+#REF!</f>
        <v>#REF!</v>
      </c>
      <c r="H339" s="223" t="e">
        <f>+#REF!</f>
        <v>#REF!</v>
      </c>
    </row>
    <row r="340" spans="1:8">
      <c r="A340" s="381" t="s">
        <v>327</v>
      </c>
      <c r="B340" s="389" t="s">
        <v>291</v>
      </c>
      <c r="C340" s="415">
        <v>0</v>
      </c>
      <c r="D340" t="e">
        <f>+#REF!</f>
        <v>#REF!</v>
      </c>
      <c r="E340" t="e">
        <f>+#REF!</f>
        <v>#REF!</v>
      </c>
      <c r="F340" t="e">
        <f>+#REF!</f>
        <v>#REF!</v>
      </c>
      <c r="G340" t="e">
        <f>+#REF!</f>
        <v>#REF!</v>
      </c>
      <c r="H340" s="223" t="e">
        <f>+#REF!</f>
        <v>#REF!</v>
      </c>
    </row>
    <row r="341" spans="1:8">
      <c r="A341" s="381" t="s">
        <v>327</v>
      </c>
      <c r="B341" s="389" t="s">
        <v>298</v>
      </c>
      <c r="C341" s="415">
        <v>0</v>
      </c>
      <c r="D341" t="e">
        <f>+#REF!</f>
        <v>#REF!</v>
      </c>
      <c r="E341" t="e">
        <f>+#REF!</f>
        <v>#REF!</v>
      </c>
      <c r="F341" t="e">
        <f>+#REF!</f>
        <v>#REF!</v>
      </c>
      <c r="G341" t="e">
        <f>+#REF!</f>
        <v>#REF!</v>
      </c>
      <c r="H341" s="223" t="e">
        <f>+#REF!</f>
        <v>#REF!</v>
      </c>
    </row>
    <row r="342" spans="1:8">
      <c r="A342" s="381" t="s">
        <v>327</v>
      </c>
      <c r="B342" s="389" t="s">
        <v>301</v>
      </c>
      <c r="C342" s="415">
        <v>0</v>
      </c>
      <c r="D342" t="e">
        <f>+#REF!</f>
        <v>#REF!</v>
      </c>
      <c r="E342" t="e">
        <f>+#REF!</f>
        <v>#REF!</v>
      </c>
      <c r="F342" t="e">
        <f>+#REF!</f>
        <v>#REF!</v>
      </c>
      <c r="G342" t="e">
        <f>+#REF!</f>
        <v>#REF!</v>
      </c>
      <c r="H342" s="223" t="e">
        <f>+#REF!</f>
        <v>#REF!</v>
      </c>
    </row>
    <row r="343" spans="1:8">
      <c r="A343" s="381" t="s">
        <v>327</v>
      </c>
      <c r="B343" s="389" t="s">
        <v>299</v>
      </c>
      <c r="C343" s="415">
        <v>0</v>
      </c>
      <c r="D343" t="e">
        <f>+#REF!</f>
        <v>#REF!</v>
      </c>
      <c r="E343" t="e">
        <f>+#REF!</f>
        <v>#REF!</v>
      </c>
      <c r="F343" t="e">
        <f>+#REF!</f>
        <v>#REF!</v>
      </c>
      <c r="G343" t="e">
        <f>+#REF!</f>
        <v>#REF!</v>
      </c>
      <c r="H343" s="223" t="e">
        <f>+#REF!</f>
        <v>#REF!</v>
      </c>
    </row>
    <row r="344" spans="1:8">
      <c r="A344" s="382" t="s">
        <v>328</v>
      </c>
      <c r="B344" s="389" t="s">
        <v>297</v>
      </c>
      <c r="C344" s="415">
        <v>0</v>
      </c>
      <c r="D344" t="e">
        <f>+#REF!</f>
        <v>#REF!</v>
      </c>
      <c r="E344" s="223" t="e">
        <f>+#REF!</f>
        <v>#REF!</v>
      </c>
      <c r="F344" t="e">
        <f>+#REF!</f>
        <v>#REF!</v>
      </c>
      <c r="G344" t="e">
        <f>+#REF!</f>
        <v>#REF!</v>
      </c>
      <c r="H344" s="223" t="e">
        <f>+#REF!</f>
        <v>#REF!</v>
      </c>
    </row>
    <row r="345" spans="1:8">
      <c r="A345" s="381" t="s">
        <v>328</v>
      </c>
      <c r="B345" s="389" t="s">
        <v>294</v>
      </c>
      <c r="C345">
        <v>1</v>
      </c>
      <c r="D345" t="e">
        <f>+#REF!</f>
        <v>#REF!</v>
      </c>
      <c r="E345" s="223" t="e">
        <f>+#REF!</f>
        <v>#REF!</v>
      </c>
      <c r="F345" t="e">
        <f>+#REF!</f>
        <v>#REF!</v>
      </c>
      <c r="G345" t="e">
        <f>+#REF!</f>
        <v>#REF!</v>
      </c>
      <c r="H345" s="223" t="e">
        <f>+#REF!</f>
        <v>#REF!</v>
      </c>
    </row>
    <row r="346" spans="1:8">
      <c r="A346" s="381" t="s">
        <v>328</v>
      </c>
      <c r="B346" s="389" t="s">
        <v>290</v>
      </c>
      <c r="C346" s="415">
        <v>0</v>
      </c>
      <c r="D346" t="e">
        <f>+#REF!</f>
        <v>#REF!</v>
      </c>
      <c r="E346" s="223" t="e">
        <f>+#REF!</f>
        <v>#REF!</v>
      </c>
      <c r="F346" t="e">
        <f>+#REF!</f>
        <v>#REF!</v>
      </c>
      <c r="G346" t="e">
        <f>+#REF!</f>
        <v>#REF!</v>
      </c>
      <c r="H346" s="223" t="e">
        <f>+#REF!</f>
        <v>#REF!</v>
      </c>
    </row>
    <row r="347" spans="1:8">
      <c r="A347" s="381" t="s">
        <v>328</v>
      </c>
      <c r="B347" s="389" t="s">
        <v>295</v>
      </c>
      <c r="C347" s="415">
        <v>0</v>
      </c>
      <c r="D347" t="e">
        <f>+#REF!</f>
        <v>#REF!</v>
      </c>
      <c r="E347" s="223" t="e">
        <f>+#REF!</f>
        <v>#REF!</v>
      </c>
      <c r="F347" t="e">
        <f>+#REF!</f>
        <v>#REF!</v>
      </c>
      <c r="G347" t="e">
        <f>+#REF!</f>
        <v>#REF!</v>
      </c>
      <c r="H347" s="223" t="e">
        <f>+#REF!</f>
        <v>#REF!</v>
      </c>
    </row>
    <row r="348" spans="1:8">
      <c r="A348" s="381" t="s">
        <v>328</v>
      </c>
      <c r="B348" s="389" t="s">
        <v>293</v>
      </c>
      <c r="C348" s="415">
        <v>0</v>
      </c>
      <c r="D348" t="e">
        <f>+#REF!</f>
        <v>#REF!</v>
      </c>
      <c r="E348" s="223" t="e">
        <f>+#REF!</f>
        <v>#REF!</v>
      </c>
      <c r="F348" t="e">
        <f>+#REF!</f>
        <v>#REF!</v>
      </c>
      <c r="G348" t="e">
        <f>+#REF!</f>
        <v>#REF!</v>
      </c>
      <c r="H348" s="223" t="e">
        <f>+#REF!</f>
        <v>#REF!</v>
      </c>
    </row>
    <row r="349" spans="1:8">
      <c r="A349" s="381" t="s">
        <v>328</v>
      </c>
      <c r="B349" s="389" t="s">
        <v>304</v>
      </c>
      <c r="C349" s="415">
        <v>0</v>
      </c>
      <c r="D349" t="e">
        <f>+#REF!</f>
        <v>#REF!</v>
      </c>
      <c r="E349" s="223" t="e">
        <f>+#REF!</f>
        <v>#REF!</v>
      </c>
      <c r="F349" t="e">
        <f>+#REF!</f>
        <v>#REF!</v>
      </c>
      <c r="G349" t="e">
        <f>+#REF!</f>
        <v>#REF!</v>
      </c>
      <c r="H349" s="223" t="e">
        <f>+#REF!</f>
        <v>#REF!</v>
      </c>
    </row>
    <row r="350" spans="1:8">
      <c r="A350" s="381" t="s">
        <v>328</v>
      </c>
      <c r="B350" s="389" t="s">
        <v>296</v>
      </c>
      <c r="C350" s="415">
        <v>0</v>
      </c>
      <c r="D350" t="e">
        <f>+#REF!</f>
        <v>#REF!</v>
      </c>
      <c r="E350" s="223" t="e">
        <f>+#REF!</f>
        <v>#REF!</v>
      </c>
      <c r="F350" t="e">
        <f>+#REF!</f>
        <v>#REF!</v>
      </c>
      <c r="G350" t="e">
        <f>+#REF!</f>
        <v>#REF!</v>
      </c>
      <c r="H350" s="223" t="e">
        <f>+#REF!</f>
        <v>#REF!</v>
      </c>
    </row>
    <row r="351" spans="1:8">
      <c r="A351" s="381" t="s">
        <v>328</v>
      </c>
      <c r="B351" s="389" t="s">
        <v>305</v>
      </c>
      <c r="C351" s="415">
        <v>0</v>
      </c>
      <c r="D351" t="e">
        <f>+#REF!</f>
        <v>#REF!</v>
      </c>
      <c r="E351" s="223" t="e">
        <f>+#REF!</f>
        <v>#REF!</v>
      </c>
      <c r="F351" t="e">
        <f>+#REF!</f>
        <v>#REF!</v>
      </c>
      <c r="G351" t="e">
        <f>+#REF!</f>
        <v>#REF!</v>
      </c>
      <c r="H351" s="223" t="e">
        <f>+#REF!</f>
        <v>#REF!</v>
      </c>
    </row>
    <row r="352" spans="1:8">
      <c r="A352" s="381" t="s">
        <v>328</v>
      </c>
      <c r="B352" s="389" t="s">
        <v>292</v>
      </c>
      <c r="C352" s="415">
        <v>0</v>
      </c>
      <c r="D352" t="e">
        <f>+#REF!</f>
        <v>#REF!</v>
      </c>
      <c r="E352" s="223" t="e">
        <f>+#REF!</f>
        <v>#REF!</v>
      </c>
      <c r="F352" t="e">
        <f>+#REF!</f>
        <v>#REF!</v>
      </c>
      <c r="G352" t="e">
        <f>+#REF!</f>
        <v>#REF!</v>
      </c>
      <c r="H352" s="223" t="e">
        <f>+#REF!</f>
        <v>#REF!</v>
      </c>
    </row>
    <row r="353" spans="1:8">
      <c r="A353" s="381" t="s">
        <v>328</v>
      </c>
      <c r="B353" s="389" t="s">
        <v>300</v>
      </c>
      <c r="C353" s="415">
        <v>0</v>
      </c>
      <c r="D353" t="e">
        <f>+#REF!</f>
        <v>#REF!</v>
      </c>
      <c r="E353" s="223" t="e">
        <f>+#REF!</f>
        <v>#REF!</v>
      </c>
      <c r="F353" t="e">
        <f>+#REF!</f>
        <v>#REF!</v>
      </c>
      <c r="G353" t="e">
        <f>+#REF!</f>
        <v>#REF!</v>
      </c>
      <c r="H353" s="223" t="e">
        <f>+#REF!</f>
        <v>#REF!</v>
      </c>
    </row>
    <row r="354" spans="1:8">
      <c r="A354" s="381" t="s">
        <v>328</v>
      </c>
      <c r="B354" s="389" t="s">
        <v>303</v>
      </c>
      <c r="C354" s="415">
        <v>0</v>
      </c>
      <c r="D354" t="e">
        <f>+#REF!</f>
        <v>#REF!</v>
      </c>
      <c r="E354" s="223" t="e">
        <f>+#REF!</f>
        <v>#REF!</v>
      </c>
      <c r="F354" t="e">
        <f>+#REF!</f>
        <v>#REF!</v>
      </c>
      <c r="G354" t="e">
        <f>+#REF!</f>
        <v>#REF!</v>
      </c>
      <c r="H354" s="223" t="e">
        <f>+#REF!</f>
        <v>#REF!</v>
      </c>
    </row>
    <row r="355" spans="1:8">
      <c r="A355" s="381" t="s">
        <v>328</v>
      </c>
      <c r="B355" s="389" t="s">
        <v>302</v>
      </c>
      <c r="C355" s="415">
        <v>0</v>
      </c>
      <c r="D355" t="e">
        <f>+#REF!</f>
        <v>#REF!</v>
      </c>
      <c r="E355" s="223" t="e">
        <f>+#REF!</f>
        <v>#REF!</v>
      </c>
      <c r="F355" t="e">
        <f>+#REF!</f>
        <v>#REF!</v>
      </c>
      <c r="G355" t="e">
        <f>+#REF!</f>
        <v>#REF!</v>
      </c>
      <c r="H355" s="223" t="e">
        <f>+#REF!</f>
        <v>#REF!</v>
      </c>
    </row>
    <row r="356" spans="1:8">
      <c r="A356" s="381" t="s">
        <v>328</v>
      </c>
      <c r="B356" s="389" t="s">
        <v>307</v>
      </c>
      <c r="C356" s="415">
        <v>0</v>
      </c>
      <c r="D356" t="e">
        <f>+#REF!</f>
        <v>#REF!</v>
      </c>
      <c r="E356" s="223" t="e">
        <f>+#REF!</f>
        <v>#REF!</v>
      </c>
      <c r="F356" t="e">
        <f>+#REF!</f>
        <v>#REF!</v>
      </c>
      <c r="G356" t="e">
        <f>+#REF!</f>
        <v>#REF!</v>
      </c>
      <c r="H356" s="223" t="e">
        <f>+#REF!</f>
        <v>#REF!</v>
      </c>
    </row>
    <row r="357" spans="1:8">
      <c r="A357" s="381" t="s">
        <v>328</v>
      </c>
      <c r="B357" s="389" t="s">
        <v>306</v>
      </c>
      <c r="C357" s="415">
        <v>0</v>
      </c>
      <c r="D357" t="e">
        <f>+#REF!</f>
        <v>#REF!</v>
      </c>
      <c r="E357" s="223" t="e">
        <f>+#REF!</f>
        <v>#REF!</v>
      </c>
      <c r="F357" t="e">
        <f>+#REF!</f>
        <v>#REF!</v>
      </c>
      <c r="G357" t="e">
        <f>+#REF!</f>
        <v>#REF!</v>
      </c>
      <c r="H357" s="223" t="e">
        <f>+#REF!</f>
        <v>#REF!</v>
      </c>
    </row>
    <row r="358" spans="1:8">
      <c r="A358" s="381" t="s">
        <v>328</v>
      </c>
      <c r="B358" s="389" t="s">
        <v>291</v>
      </c>
      <c r="C358" s="415">
        <v>0</v>
      </c>
      <c r="D358" t="e">
        <f>+#REF!</f>
        <v>#REF!</v>
      </c>
      <c r="E358" s="223" t="e">
        <f>+#REF!</f>
        <v>#REF!</v>
      </c>
      <c r="F358" t="e">
        <f>+#REF!</f>
        <v>#REF!</v>
      </c>
      <c r="G358" t="e">
        <f>+#REF!</f>
        <v>#REF!</v>
      </c>
      <c r="H358" s="223" t="e">
        <f>+#REF!</f>
        <v>#REF!</v>
      </c>
    </row>
    <row r="359" spans="1:8">
      <c r="A359" s="381" t="s">
        <v>328</v>
      </c>
      <c r="B359" s="389" t="s">
        <v>298</v>
      </c>
      <c r="C359" s="415">
        <v>0</v>
      </c>
      <c r="D359" t="e">
        <f>+#REF!</f>
        <v>#REF!</v>
      </c>
      <c r="E359" s="223" t="e">
        <f>+#REF!</f>
        <v>#REF!</v>
      </c>
      <c r="F359" t="e">
        <f>+#REF!</f>
        <v>#REF!</v>
      </c>
      <c r="G359" t="e">
        <f>+#REF!</f>
        <v>#REF!</v>
      </c>
      <c r="H359" s="223" t="e">
        <f>+#REF!</f>
        <v>#REF!</v>
      </c>
    </row>
    <row r="360" spans="1:8">
      <c r="A360" s="381" t="s">
        <v>328</v>
      </c>
      <c r="B360" s="389" t="s">
        <v>301</v>
      </c>
      <c r="C360" s="415">
        <v>0</v>
      </c>
      <c r="D360" t="e">
        <f>+#REF!</f>
        <v>#REF!</v>
      </c>
      <c r="E360" s="223" t="e">
        <f>+#REF!</f>
        <v>#REF!</v>
      </c>
      <c r="F360" t="e">
        <f>+#REF!</f>
        <v>#REF!</v>
      </c>
      <c r="G360" t="e">
        <f>+#REF!</f>
        <v>#REF!</v>
      </c>
      <c r="H360" s="223" t="e">
        <f>+#REF!</f>
        <v>#REF!</v>
      </c>
    </row>
    <row r="361" spans="1:8">
      <c r="A361" s="381" t="s">
        <v>328</v>
      </c>
      <c r="B361" s="389" t="s">
        <v>299</v>
      </c>
      <c r="C361" s="415">
        <v>0</v>
      </c>
      <c r="D361" t="e">
        <f>+#REF!</f>
        <v>#REF!</v>
      </c>
      <c r="E361" s="223" t="e">
        <f>+#REF!</f>
        <v>#REF!</v>
      </c>
      <c r="F361" t="e">
        <f>+#REF!</f>
        <v>#REF!</v>
      </c>
      <c r="G361" t="e">
        <f>+#REF!</f>
        <v>#REF!</v>
      </c>
      <c r="H361" s="223" t="e">
        <f>+#REF!</f>
        <v>#REF!</v>
      </c>
    </row>
    <row r="362" spans="1:8">
      <c r="A362" s="382" t="s">
        <v>329</v>
      </c>
      <c r="B362" s="389" t="s">
        <v>297</v>
      </c>
      <c r="C362" s="415">
        <v>0</v>
      </c>
      <c r="D362" t="e">
        <f>+#REF!</f>
        <v>#REF!</v>
      </c>
      <c r="E362" t="e">
        <f>+#REF!</f>
        <v>#REF!</v>
      </c>
      <c r="F362" t="e">
        <f>+#REF!</f>
        <v>#REF!</v>
      </c>
      <c r="G362" t="e">
        <f>+#REF!</f>
        <v>#REF!</v>
      </c>
      <c r="H362" s="223" t="e">
        <f>+#REF!</f>
        <v>#REF!</v>
      </c>
    </row>
    <row r="363" spans="1:8">
      <c r="A363" s="381" t="s">
        <v>329</v>
      </c>
      <c r="B363" s="389" t="s">
        <v>294</v>
      </c>
      <c r="C363">
        <v>1</v>
      </c>
      <c r="D363" t="e">
        <f>+#REF!</f>
        <v>#REF!</v>
      </c>
      <c r="E363" t="e">
        <f>+#REF!</f>
        <v>#REF!</v>
      </c>
      <c r="F363" t="e">
        <f>+#REF!</f>
        <v>#REF!</v>
      </c>
      <c r="G363" t="e">
        <f>+#REF!</f>
        <v>#REF!</v>
      </c>
      <c r="H363" s="223" t="e">
        <f>+#REF!</f>
        <v>#REF!</v>
      </c>
    </row>
    <row r="364" spans="1:8">
      <c r="A364" s="381" t="s">
        <v>329</v>
      </c>
      <c r="B364" s="389" t="s">
        <v>290</v>
      </c>
      <c r="C364" s="415">
        <v>0</v>
      </c>
      <c r="D364" t="e">
        <f>+#REF!</f>
        <v>#REF!</v>
      </c>
      <c r="E364" t="e">
        <f>+#REF!</f>
        <v>#REF!</v>
      </c>
      <c r="F364" t="e">
        <f>+#REF!</f>
        <v>#REF!</v>
      </c>
      <c r="G364" t="e">
        <f>+#REF!</f>
        <v>#REF!</v>
      </c>
      <c r="H364" s="223" t="e">
        <f>+#REF!</f>
        <v>#REF!</v>
      </c>
    </row>
    <row r="365" spans="1:8">
      <c r="A365" s="381" t="s">
        <v>329</v>
      </c>
      <c r="B365" s="389" t="s">
        <v>295</v>
      </c>
      <c r="C365" s="415">
        <v>0</v>
      </c>
      <c r="D365" t="e">
        <f>+#REF!</f>
        <v>#REF!</v>
      </c>
      <c r="E365" t="e">
        <f>+#REF!</f>
        <v>#REF!</v>
      </c>
      <c r="F365" t="e">
        <f>+#REF!</f>
        <v>#REF!</v>
      </c>
      <c r="G365" t="e">
        <f>+#REF!</f>
        <v>#REF!</v>
      </c>
      <c r="H365" s="223" t="e">
        <f>+#REF!</f>
        <v>#REF!</v>
      </c>
    </row>
    <row r="366" spans="1:8">
      <c r="A366" s="381" t="s">
        <v>329</v>
      </c>
      <c r="B366" s="389" t="s">
        <v>293</v>
      </c>
      <c r="C366" s="415">
        <v>0</v>
      </c>
      <c r="D366" t="e">
        <f>+#REF!</f>
        <v>#REF!</v>
      </c>
      <c r="E366" t="e">
        <f>+#REF!</f>
        <v>#REF!</v>
      </c>
      <c r="F366" t="e">
        <f>+#REF!</f>
        <v>#REF!</v>
      </c>
      <c r="G366" t="e">
        <f>+#REF!</f>
        <v>#REF!</v>
      </c>
      <c r="H366" s="223" t="e">
        <f>+#REF!</f>
        <v>#REF!</v>
      </c>
    </row>
    <row r="367" spans="1:8">
      <c r="A367" s="381" t="s">
        <v>329</v>
      </c>
      <c r="B367" s="389" t="s">
        <v>304</v>
      </c>
      <c r="C367" s="415">
        <v>0</v>
      </c>
      <c r="D367" t="e">
        <f>+#REF!</f>
        <v>#REF!</v>
      </c>
      <c r="E367" t="e">
        <f>+#REF!</f>
        <v>#REF!</v>
      </c>
      <c r="F367" t="e">
        <f>+#REF!</f>
        <v>#REF!</v>
      </c>
      <c r="G367" t="e">
        <f>+#REF!</f>
        <v>#REF!</v>
      </c>
      <c r="H367" s="223" t="e">
        <f>+#REF!</f>
        <v>#REF!</v>
      </c>
    </row>
    <row r="368" spans="1:8">
      <c r="A368" s="381" t="s">
        <v>329</v>
      </c>
      <c r="B368" s="389" t="s">
        <v>296</v>
      </c>
      <c r="C368" s="415">
        <v>0</v>
      </c>
      <c r="D368" t="e">
        <f>+#REF!</f>
        <v>#REF!</v>
      </c>
      <c r="E368" t="e">
        <f>+#REF!</f>
        <v>#REF!</v>
      </c>
      <c r="F368" t="e">
        <f>+#REF!</f>
        <v>#REF!</v>
      </c>
      <c r="G368" t="e">
        <f>+#REF!</f>
        <v>#REF!</v>
      </c>
      <c r="H368" s="223" t="e">
        <f>+#REF!</f>
        <v>#REF!</v>
      </c>
    </row>
    <row r="369" spans="1:8">
      <c r="A369" s="381" t="s">
        <v>329</v>
      </c>
      <c r="B369" s="389" t="s">
        <v>305</v>
      </c>
      <c r="C369" s="415">
        <v>0</v>
      </c>
      <c r="D369" t="e">
        <f>+#REF!</f>
        <v>#REF!</v>
      </c>
      <c r="E369" t="e">
        <f>+#REF!</f>
        <v>#REF!</v>
      </c>
      <c r="F369" t="e">
        <f>+#REF!</f>
        <v>#REF!</v>
      </c>
      <c r="G369" t="e">
        <f>+#REF!</f>
        <v>#REF!</v>
      </c>
      <c r="H369" s="223" t="e">
        <f>+#REF!</f>
        <v>#REF!</v>
      </c>
    </row>
    <row r="370" spans="1:8">
      <c r="A370" s="381" t="s">
        <v>329</v>
      </c>
      <c r="B370" s="389" t="s">
        <v>292</v>
      </c>
      <c r="C370" s="415">
        <v>0</v>
      </c>
      <c r="D370" t="e">
        <f>+#REF!</f>
        <v>#REF!</v>
      </c>
      <c r="E370" t="e">
        <f>+#REF!</f>
        <v>#REF!</v>
      </c>
      <c r="F370" t="e">
        <f>+#REF!</f>
        <v>#REF!</v>
      </c>
      <c r="G370" t="e">
        <f>+#REF!</f>
        <v>#REF!</v>
      </c>
      <c r="H370" s="223" t="e">
        <f>+#REF!</f>
        <v>#REF!</v>
      </c>
    </row>
    <row r="371" spans="1:8">
      <c r="A371" s="381" t="s">
        <v>329</v>
      </c>
      <c r="B371" s="389" t="s">
        <v>300</v>
      </c>
      <c r="C371" s="415">
        <v>0</v>
      </c>
      <c r="D371" t="e">
        <f>+#REF!</f>
        <v>#REF!</v>
      </c>
      <c r="E371" t="e">
        <f>+#REF!</f>
        <v>#REF!</v>
      </c>
      <c r="F371" t="e">
        <f>+#REF!</f>
        <v>#REF!</v>
      </c>
      <c r="G371" t="e">
        <f>+#REF!</f>
        <v>#REF!</v>
      </c>
      <c r="H371" s="223" t="e">
        <f>+#REF!</f>
        <v>#REF!</v>
      </c>
    </row>
    <row r="372" spans="1:8">
      <c r="A372" s="381" t="s">
        <v>329</v>
      </c>
      <c r="B372" s="389" t="s">
        <v>303</v>
      </c>
      <c r="C372" s="415">
        <v>0</v>
      </c>
      <c r="D372" t="e">
        <f>+#REF!</f>
        <v>#REF!</v>
      </c>
      <c r="E372" t="e">
        <f>+#REF!</f>
        <v>#REF!</v>
      </c>
      <c r="F372" t="e">
        <f>+#REF!</f>
        <v>#REF!</v>
      </c>
      <c r="G372" t="e">
        <f>+#REF!</f>
        <v>#REF!</v>
      </c>
      <c r="H372" s="223" t="e">
        <f>+#REF!</f>
        <v>#REF!</v>
      </c>
    </row>
    <row r="373" spans="1:8">
      <c r="A373" s="381" t="s">
        <v>329</v>
      </c>
      <c r="B373" s="389" t="s">
        <v>302</v>
      </c>
      <c r="C373" s="415">
        <v>0</v>
      </c>
      <c r="D373" t="e">
        <f>+#REF!</f>
        <v>#REF!</v>
      </c>
      <c r="E373" t="e">
        <f>+#REF!</f>
        <v>#REF!</v>
      </c>
      <c r="F373" t="e">
        <f>+#REF!</f>
        <v>#REF!</v>
      </c>
      <c r="G373" t="e">
        <f>+#REF!</f>
        <v>#REF!</v>
      </c>
      <c r="H373" s="223" t="e">
        <f>+#REF!</f>
        <v>#REF!</v>
      </c>
    </row>
    <row r="374" spans="1:8">
      <c r="A374" s="381" t="s">
        <v>329</v>
      </c>
      <c r="B374" s="389" t="s">
        <v>307</v>
      </c>
      <c r="C374" s="415">
        <v>0</v>
      </c>
      <c r="D374" t="e">
        <f>+#REF!</f>
        <v>#REF!</v>
      </c>
      <c r="E374" t="e">
        <f>+#REF!</f>
        <v>#REF!</v>
      </c>
      <c r="F374" t="e">
        <f>+#REF!</f>
        <v>#REF!</v>
      </c>
      <c r="G374" t="e">
        <f>+#REF!</f>
        <v>#REF!</v>
      </c>
      <c r="H374" s="223" t="e">
        <f>+#REF!</f>
        <v>#REF!</v>
      </c>
    </row>
    <row r="375" spans="1:8">
      <c r="A375" s="381" t="s">
        <v>329</v>
      </c>
      <c r="B375" s="389" t="s">
        <v>306</v>
      </c>
      <c r="C375" s="415">
        <v>0</v>
      </c>
      <c r="D375" t="e">
        <f>+#REF!</f>
        <v>#REF!</v>
      </c>
      <c r="E375" t="e">
        <f>+#REF!</f>
        <v>#REF!</v>
      </c>
      <c r="F375" t="e">
        <f>+#REF!</f>
        <v>#REF!</v>
      </c>
      <c r="G375" t="e">
        <f>+#REF!</f>
        <v>#REF!</v>
      </c>
      <c r="H375" s="223" t="e">
        <f>+#REF!</f>
        <v>#REF!</v>
      </c>
    </row>
    <row r="376" spans="1:8">
      <c r="A376" s="381" t="s">
        <v>329</v>
      </c>
      <c r="B376" s="389" t="s">
        <v>291</v>
      </c>
      <c r="C376" s="415">
        <v>0</v>
      </c>
      <c r="D376" t="e">
        <f>+#REF!</f>
        <v>#REF!</v>
      </c>
      <c r="E376" t="e">
        <f>+#REF!</f>
        <v>#REF!</v>
      </c>
      <c r="F376" t="e">
        <f>+#REF!</f>
        <v>#REF!</v>
      </c>
      <c r="G376" t="e">
        <f>+#REF!</f>
        <v>#REF!</v>
      </c>
      <c r="H376" s="223" t="e">
        <f>+#REF!</f>
        <v>#REF!</v>
      </c>
    </row>
    <row r="377" spans="1:8">
      <c r="A377" s="381" t="s">
        <v>329</v>
      </c>
      <c r="B377" s="389" t="s">
        <v>298</v>
      </c>
      <c r="C377" s="415">
        <v>0</v>
      </c>
      <c r="D377" t="e">
        <f>+#REF!</f>
        <v>#REF!</v>
      </c>
      <c r="E377" t="e">
        <f>+#REF!</f>
        <v>#REF!</v>
      </c>
      <c r="F377" t="e">
        <f>+#REF!</f>
        <v>#REF!</v>
      </c>
      <c r="G377" t="e">
        <f>+#REF!</f>
        <v>#REF!</v>
      </c>
      <c r="H377" s="223" t="e">
        <f>+#REF!</f>
        <v>#REF!</v>
      </c>
    </row>
    <row r="378" spans="1:8">
      <c r="A378" s="381" t="s">
        <v>329</v>
      </c>
      <c r="B378" s="389" t="s">
        <v>301</v>
      </c>
      <c r="C378" s="415">
        <v>0</v>
      </c>
      <c r="D378" t="e">
        <f>+#REF!</f>
        <v>#REF!</v>
      </c>
      <c r="E378" t="e">
        <f>+#REF!</f>
        <v>#REF!</v>
      </c>
      <c r="F378" t="e">
        <f>+#REF!</f>
        <v>#REF!</v>
      </c>
      <c r="G378" t="e">
        <f>+#REF!</f>
        <v>#REF!</v>
      </c>
      <c r="H378" s="223" t="e">
        <f>+#REF!</f>
        <v>#REF!</v>
      </c>
    </row>
    <row r="379" spans="1:8">
      <c r="A379" s="381" t="s">
        <v>329</v>
      </c>
      <c r="B379" s="389" t="s">
        <v>299</v>
      </c>
      <c r="C379" s="415">
        <v>0</v>
      </c>
      <c r="D379" t="e">
        <f>+#REF!</f>
        <v>#REF!</v>
      </c>
      <c r="E379" t="e">
        <f>+#REF!</f>
        <v>#REF!</v>
      </c>
      <c r="F379" t="e">
        <f>+#REF!</f>
        <v>#REF!</v>
      </c>
      <c r="G379" t="e">
        <f>+#REF!</f>
        <v>#REF!</v>
      </c>
      <c r="H379" s="223" t="e">
        <f>+#REF!</f>
        <v>#REF!</v>
      </c>
    </row>
    <row r="380" spans="1:8">
      <c r="A380" s="382" t="s">
        <v>330</v>
      </c>
      <c r="B380" s="389" t="s">
        <v>297</v>
      </c>
      <c r="C380" s="415">
        <v>0</v>
      </c>
      <c r="D380" t="e">
        <f>+#REF!</f>
        <v>#REF!</v>
      </c>
      <c r="E380" t="e">
        <f>+#REF!</f>
        <v>#REF!</v>
      </c>
      <c r="F380" t="e">
        <f>+#REF!</f>
        <v>#REF!</v>
      </c>
      <c r="G380" t="e">
        <f>+#REF!</f>
        <v>#REF!</v>
      </c>
      <c r="H380" s="223" t="e">
        <f>+#REF!</f>
        <v>#REF!</v>
      </c>
    </row>
    <row r="381" spans="1:8">
      <c r="A381" s="381" t="s">
        <v>330</v>
      </c>
      <c r="B381" s="389" t="s">
        <v>294</v>
      </c>
      <c r="C381">
        <v>1</v>
      </c>
      <c r="D381" t="e">
        <f>+#REF!</f>
        <v>#REF!</v>
      </c>
      <c r="E381" t="e">
        <f>+#REF!</f>
        <v>#REF!</v>
      </c>
      <c r="F381" t="e">
        <f>+#REF!</f>
        <v>#REF!</v>
      </c>
      <c r="G381" t="e">
        <f>+#REF!</f>
        <v>#REF!</v>
      </c>
      <c r="H381" s="223" t="e">
        <f>+#REF!</f>
        <v>#REF!</v>
      </c>
    </row>
    <row r="382" spans="1:8">
      <c r="A382" s="381" t="s">
        <v>330</v>
      </c>
      <c r="B382" s="389" t="s">
        <v>290</v>
      </c>
      <c r="C382" s="415">
        <v>0</v>
      </c>
      <c r="D382" t="e">
        <f>+#REF!</f>
        <v>#REF!</v>
      </c>
      <c r="E382" t="e">
        <f>+#REF!</f>
        <v>#REF!</v>
      </c>
      <c r="F382" t="e">
        <f>+#REF!</f>
        <v>#REF!</v>
      </c>
      <c r="G382" t="e">
        <f>+#REF!</f>
        <v>#REF!</v>
      </c>
      <c r="H382" s="223" t="e">
        <f>+#REF!</f>
        <v>#REF!</v>
      </c>
    </row>
    <row r="383" spans="1:8">
      <c r="A383" s="381" t="s">
        <v>330</v>
      </c>
      <c r="B383" s="389" t="s">
        <v>295</v>
      </c>
      <c r="C383" s="415">
        <v>0</v>
      </c>
      <c r="D383" t="e">
        <f>+#REF!</f>
        <v>#REF!</v>
      </c>
      <c r="E383" t="e">
        <f>+#REF!</f>
        <v>#REF!</v>
      </c>
      <c r="F383" t="e">
        <f>+#REF!</f>
        <v>#REF!</v>
      </c>
      <c r="G383" t="e">
        <f>+#REF!</f>
        <v>#REF!</v>
      </c>
      <c r="H383" s="223" t="e">
        <f>+#REF!</f>
        <v>#REF!</v>
      </c>
    </row>
    <row r="384" spans="1:8">
      <c r="A384" s="381" t="s">
        <v>330</v>
      </c>
      <c r="B384" s="389" t="s">
        <v>293</v>
      </c>
      <c r="C384" s="415">
        <v>0</v>
      </c>
      <c r="D384" t="e">
        <f>+#REF!</f>
        <v>#REF!</v>
      </c>
      <c r="E384" t="e">
        <f>+#REF!</f>
        <v>#REF!</v>
      </c>
      <c r="F384" t="e">
        <f>+#REF!</f>
        <v>#REF!</v>
      </c>
      <c r="G384" t="e">
        <f>+#REF!</f>
        <v>#REF!</v>
      </c>
      <c r="H384" s="223" t="e">
        <f>+#REF!</f>
        <v>#REF!</v>
      </c>
    </row>
    <row r="385" spans="1:8">
      <c r="A385" s="381" t="s">
        <v>330</v>
      </c>
      <c r="B385" s="389" t="s">
        <v>304</v>
      </c>
      <c r="C385" s="415">
        <v>0</v>
      </c>
      <c r="D385" t="e">
        <f>+#REF!</f>
        <v>#REF!</v>
      </c>
      <c r="E385" t="e">
        <f>+#REF!</f>
        <v>#REF!</v>
      </c>
      <c r="F385" t="e">
        <f>+#REF!</f>
        <v>#REF!</v>
      </c>
      <c r="G385" t="e">
        <f>+#REF!</f>
        <v>#REF!</v>
      </c>
      <c r="H385" s="223" t="e">
        <f>+#REF!</f>
        <v>#REF!</v>
      </c>
    </row>
    <row r="386" spans="1:8">
      <c r="A386" s="381" t="s">
        <v>330</v>
      </c>
      <c r="B386" s="389" t="s">
        <v>296</v>
      </c>
      <c r="C386" s="415">
        <v>0</v>
      </c>
      <c r="D386" t="e">
        <f>+#REF!</f>
        <v>#REF!</v>
      </c>
      <c r="E386" t="e">
        <f>+#REF!</f>
        <v>#REF!</v>
      </c>
      <c r="F386" t="e">
        <f>+#REF!</f>
        <v>#REF!</v>
      </c>
      <c r="G386" t="e">
        <f>+#REF!</f>
        <v>#REF!</v>
      </c>
      <c r="H386" s="223" t="e">
        <f>+#REF!</f>
        <v>#REF!</v>
      </c>
    </row>
    <row r="387" spans="1:8">
      <c r="A387" s="381" t="s">
        <v>330</v>
      </c>
      <c r="B387" s="389" t="s">
        <v>305</v>
      </c>
      <c r="C387" s="415">
        <v>0</v>
      </c>
      <c r="D387" t="e">
        <f>+#REF!</f>
        <v>#REF!</v>
      </c>
      <c r="E387" t="e">
        <f>+#REF!</f>
        <v>#REF!</v>
      </c>
      <c r="F387" t="e">
        <f>+#REF!</f>
        <v>#REF!</v>
      </c>
      <c r="G387" t="e">
        <f>+#REF!</f>
        <v>#REF!</v>
      </c>
      <c r="H387" s="223" t="e">
        <f>+#REF!</f>
        <v>#REF!</v>
      </c>
    </row>
    <row r="388" spans="1:8">
      <c r="A388" s="381" t="s">
        <v>330</v>
      </c>
      <c r="B388" s="389" t="s">
        <v>292</v>
      </c>
      <c r="C388" s="415">
        <v>0</v>
      </c>
      <c r="D388" t="e">
        <f>+#REF!</f>
        <v>#REF!</v>
      </c>
      <c r="E388" t="e">
        <f>+#REF!</f>
        <v>#REF!</v>
      </c>
      <c r="F388" t="e">
        <f>+#REF!</f>
        <v>#REF!</v>
      </c>
      <c r="G388" t="e">
        <f>+#REF!</f>
        <v>#REF!</v>
      </c>
      <c r="H388" s="223" t="e">
        <f>+#REF!</f>
        <v>#REF!</v>
      </c>
    </row>
    <row r="389" spans="1:8">
      <c r="A389" s="381" t="s">
        <v>330</v>
      </c>
      <c r="B389" s="389" t="s">
        <v>300</v>
      </c>
      <c r="C389" s="415">
        <v>0</v>
      </c>
      <c r="D389" t="e">
        <f>+#REF!</f>
        <v>#REF!</v>
      </c>
      <c r="E389" t="e">
        <f>+#REF!</f>
        <v>#REF!</v>
      </c>
      <c r="F389" t="e">
        <f>+#REF!</f>
        <v>#REF!</v>
      </c>
      <c r="G389" t="e">
        <f>+#REF!</f>
        <v>#REF!</v>
      </c>
      <c r="H389" s="223" t="e">
        <f>+#REF!</f>
        <v>#REF!</v>
      </c>
    </row>
    <row r="390" spans="1:8">
      <c r="A390" s="381" t="s">
        <v>330</v>
      </c>
      <c r="B390" s="389" t="s">
        <v>303</v>
      </c>
      <c r="C390" s="415">
        <v>0</v>
      </c>
      <c r="D390" t="e">
        <f>+#REF!</f>
        <v>#REF!</v>
      </c>
      <c r="E390" t="e">
        <f>+#REF!</f>
        <v>#REF!</v>
      </c>
      <c r="F390" t="e">
        <f>+#REF!</f>
        <v>#REF!</v>
      </c>
      <c r="G390" t="e">
        <f>+#REF!</f>
        <v>#REF!</v>
      </c>
      <c r="H390" s="223" t="e">
        <f>+#REF!</f>
        <v>#REF!</v>
      </c>
    </row>
    <row r="391" spans="1:8">
      <c r="A391" s="381" t="s">
        <v>330</v>
      </c>
      <c r="B391" s="389" t="s">
        <v>302</v>
      </c>
      <c r="C391" s="415">
        <v>0</v>
      </c>
      <c r="D391" t="e">
        <f>+#REF!</f>
        <v>#REF!</v>
      </c>
      <c r="E391" t="e">
        <f>+#REF!</f>
        <v>#REF!</v>
      </c>
      <c r="F391" t="e">
        <f>+#REF!</f>
        <v>#REF!</v>
      </c>
      <c r="G391" t="e">
        <f>+#REF!</f>
        <v>#REF!</v>
      </c>
      <c r="H391" s="223" t="e">
        <f>+#REF!</f>
        <v>#REF!</v>
      </c>
    </row>
    <row r="392" spans="1:8">
      <c r="A392" s="381" t="s">
        <v>330</v>
      </c>
      <c r="B392" s="389" t="s">
        <v>307</v>
      </c>
      <c r="C392" s="415">
        <v>0</v>
      </c>
      <c r="D392" t="e">
        <f>+#REF!</f>
        <v>#REF!</v>
      </c>
      <c r="E392" t="e">
        <f>+#REF!</f>
        <v>#REF!</v>
      </c>
      <c r="F392" t="e">
        <f>+#REF!</f>
        <v>#REF!</v>
      </c>
      <c r="G392" t="e">
        <f>+#REF!</f>
        <v>#REF!</v>
      </c>
      <c r="H392" s="223" t="e">
        <f>+#REF!</f>
        <v>#REF!</v>
      </c>
    </row>
    <row r="393" spans="1:8">
      <c r="A393" s="381" t="s">
        <v>330</v>
      </c>
      <c r="B393" s="389" t="s">
        <v>306</v>
      </c>
      <c r="C393" s="415">
        <v>0</v>
      </c>
      <c r="D393" t="e">
        <f>+#REF!</f>
        <v>#REF!</v>
      </c>
      <c r="E393" t="e">
        <f>+#REF!</f>
        <v>#REF!</v>
      </c>
      <c r="F393" t="e">
        <f>+#REF!</f>
        <v>#REF!</v>
      </c>
      <c r="G393" t="e">
        <f>+#REF!</f>
        <v>#REF!</v>
      </c>
      <c r="H393" s="223" t="e">
        <f>+#REF!</f>
        <v>#REF!</v>
      </c>
    </row>
    <row r="394" spans="1:8">
      <c r="A394" s="381" t="s">
        <v>330</v>
      </c>
      <c r="B394" s="389" t="s">
        <v>291</v>
      </c>
      <c r="C394" s="415">
        <v>0</v>
      </c>
      <c r="D394" t="e">
        <f>+#REF!</f>
        <v>#REF!</v>
      </c>
      <c r="E394" t="e">
        <f>+#REF!</f>
        <v>#REF!</v>
      </c>
      <c r="F394" t="e">
        <f>+#REF!</f>
        <v>#REF!</v>
      </c>
      <c r="G394" t="e">
        <f>+#REF!</f>
        <v>#REF!</v>
      </c>
      <c r="H394" s="223" t="e">
        <f>+#REF!</f>
        <v>#REF!</v>
      </c>
    </row>
    <row r="395" spans="1:8">
      <c r="A395" s="381" t="s">
        <v>330</v>
      </c>
      <c r="B395" s="389" t="s">
        <v>298</v>
      </c>
      <c r="C395" s="415">
        <v>0</v>
      </c>
      <c r="D395" t="e">
        <f>+#REF!</f>
        <v>#REF!</v>
      </c>
      <c r="E395" t="e">
        <f>+#REF!</f>
        <v>#REF!</v>
      </c>
      <c r="F395" t="e">
        <f>+#REF!</f>
        <v>#REF!</v>
      </c>
      <c r="G395" t="e">
        <f>+#REF!</f>
        <v>#REF!</v>
      </c>
      <c r="H395" s="223" t="e">
        <f>+#REF!</f>
        <v>#REF!</v>
      </c>
    </row>
    <row r="396" spans="1:8">
      <c r="A396" s="381" t="s">
        <v>330</v>
      </c>
      <c r="B396" s="389" t="s">
        <v>301</v>
      </c>
      <c r="C396" s="415">
        <v>0</v>
      </c>
      <c r="D396" t="e">
        <f>+#REF!</f>
        <v>#REF!</v>
      </c>
      <c r="E396" t="e">
        <f>+#REF!</f>
        <v>#REF!</v>
      </c>
      <c r="F396" t="e">
        <f>+#REF!</f>
        <v>#REF!</v>
      </c>
      <c r="G396" t="e">
        <f>+#REF!</f>
        <v>#REF!</v>
      </c>
      <c r="H396" s="223" t="e">
        <f>+#REF!</f>
        <v>#REF!</v>
      </c>
    </row>
    <row r="397" spans="1:8">
      <c r="A397" s="399" t="s">
        <v>330</v>
      </c>
      <c r="B397" s="397" t="s">
        <v>299</v>
      </c>
      <c r="C397" s="415">
        <v>0</v>
      </c>
      <c r="D397" s="398" t="e">
        <f>+#REF!</f>
        <v>#REF!</v>
      </c>
      <c r="E397" s="398" t="e">
        <f>+#REF!</f>
        <v>#REF!</v>
      </c>
      <c r="F397" s="398" t="e">
        <f>+#REF!</f>
        <v>#REF!</v>
      </c>
      <c r="G397" s="398" t="e">
        <f>+#REF!</f>
        <v>#REF!</v>
      </c>
      <c r="H397" s="400" t="e">
        <f>+#REF!</f>
        <v>#REF!</v>
      </c>
    </row>
    <row r="398" spans="1:8">
      <c r="A398" s="382" t="s">
        <v>331</v>
      </c>
      <c r="B398" s="395" t="s">
        <v>297</v>
      </c>
      <c r="C398">
        <v>1</v>
      </c>
      <c r="D398" t="e">
        <f>+#REF!</f>
        <v>#REF!</v>
      </c>
      <c r="E398" t="e">
        <f>+#REF!</f>
        <v>#REF!</v>
      </c>
      <c r="F398" t="e">
        <f>+#REF!</f>
        <v>#REF!</v>
      </c>
      <c r="G398" t="e">
        <f>+#REF!</f>
        <v>#REF!</v>
      </c>
      <c r="H398" t="e">
        <f>+#REF!</f>
        <v>#REF!</v>
      </c>
    </row>
    <row r="399" spans="1:8">
      <c r="A399" s="381" t="s">
        <v>331</v>
      </c>
      <c r="B399" s="389" t="s">
        <v>294</v>
      </c>
      <c r="C399" s="415">
        <v>0</v>
      </c>
      <c r="D399" t="e">
        <f>+#REF!</f>
        <v>#REF!</v>
      </c>
      <c r="E399" t="e">
        <f>+#REF!</f>
        <v>#REF!</v>
      </c>
      <c r="F399" t="e">
        <f>+#REF!</f>
        <v>#REF!</v>
      </c>
      <c r="G399" t="e">
        <f>+#REF!</f>
        <v>#REF!</v>
      </c>
      <c r="H399" t="e">
        <f>+#REF!</f>
        <v>#REF!</v>
      </c>
    </row>
    <row r="400" spans="1:8">
      <c r="A400" s="381" t="s">
        <v>331</v>
      </c>
      <c r="B400" s="389" t="s">
        <v>290</v>
      </c>
      <c r="C400" s="415">
        <v>0</v>
      </c>
      <c r="D400" t="e">
        <f>+#REF!</f>
        <v>#REF!</v>
      </c>
      <c r="E400" t="e">
        <f>+#REF!</f>
        <v>#REF!</v>
      </c>
      <c r="F400" t="e">
        <f>+#REF!</f>
        <v>#REF!</v>
      </c>
      <c r="G400" t="e">
        <f>+#REF!</f>
        <v>#REF!</v>
      </c>
      <c r="H400" t="e">
        <f>+#REF!</f>
        <v>#REF!</v>
      </c>
    </row>
    <row r="401" spans="1:8">
      <c r="A401" s="381" t="s">
        <v>331</v>
      </c>
      <c r="B401" s="389" t="s">
        <v>295</v>
      </c>
      <c r="C401" s="415">
        <v>0</v>
      </c>
      <c r="D401" t="e">
        <f>+#REF!</f>
        <v>#REF!</v>
      </c>
      <c r="E401" t="e">
        <f>+#REF!</f>
        <v>#REF!</v>
      </c>
      <c r="F401" t="e">
        <f>+#REF!</f>
        <v>#REF!</v>
      </c>
      <c r="G401" t="e">
        <f>+#REF!</f>
        <v>#REF!</v>
      </c>
      <c r="H401" t="e">
        <f>+#REF!</f>
        <v>#REF!</v>
      </c>
    </row>
    <row r="402" spans="1:8">
      <c r="A402" s="381" t="s">
        <v>331</v>
      </c>
      <c r="B402" s="389" t="s">
        <v>293</v>
      </c>
      <c r="C402" s="415">
        <v>0</v>
      </c>
      <c r="D402" t="e">
        <f>+#REF!</f>
        <v>#REF!</v>
      </c>
      <c r="E402" t="e">
        <f>+#REF!</f>
        <v>#REF!</v>
      </c>
      <c r="F402" t="e">
        <f>+#REF!</f>
        <v>#REF!</v>
      </c>
      <c r="G402" t="e">
        <f>+#REF!</f>
        <v>#REF!</v>
      </c>
      <c r="H402" t="e">
        <f>+#REF!</f>
        <v>#REF!</v>
      </c>
    </row>
    <row r="403" spans="1:8">
      <c r="A403" s="381" t="s">
        <v>331</v>
      </c>
      <c r="B403" s="389" t="s">
        <v>304</v>
      </c>
      <c r="C403" s="415">
        <v>0</v>
      </c>
      <c r="D403" t="e">
        <f>+#REF!</f>
        <v>#REF!</v>
      </c>
      <c r="E403" t="e">
        <f>+#REF!</f>
        <v>#REF!</v>
      </c>
      <c r="F403" t="e">
        <f>+#REF!</f>
        <v>#REF!</v>
      </c>
      <c r="G403" t="e">
        <f>+#REF!</f>
        <v>#REF!</v>
      </c>
      <c r="H403" t="e">
        <f>+#REF!</f>
        <v>#REF!</v>
      </c>
    </row>
    <row r="404" spans="1:8">
      <c r="A404" s="381" t="s">
        <v>331</v>
      </c>
      <c r="B404" s="389" t="s">
        <v>296</v>
      </c>
      <c r="C404" s="415">
        <v>0</v>
      </c>
      <c r="D404" t="e">
        <f>+#REF!</f>
        <v>#REF!</v>
      </c>
      <c r="E404" t="e">
        <f>+#REF!</f>
        <v>#REF!</v>
      </c>
      <c r="F404" t="e">
        <f>+#REF!</f>
        <v>#REF!</v>
      </c>
      <c r="G404" t="e">
        <f>+#REF!</f>
        <v>#REF!</v>
      </c>
      <c r="H404" t="e">
        <f>+#REF!</f>
        <v>#REF!</v>
      </c>
    </row>
    <row r="405" spans="1:8">
      <c r="A405" s="381" t="s">
        <v>331</v>
      </c>
      <c r="B405" s="389" t="s">
        <v>305</v>
      </c>
      <c r="C405" s="415">
        <v>0</v>
      </c>
      <c r="D405" t="e">
        <f>+#REF!</f>
        <v>#REF!</v>
      </c>
      <c r="E405" t="e">
        <f>+#REF!</f>
        <v>#REF!</v>
      </c>
      <c r="F405" t="e">
        <f>+#REF!</f>
        <v>#REF!</v>
      </c>
      <c r="G405" t="e">
        <f>+#REF!</f>
        <v>#REF!</v>
      </c>
      <c r="H405" t="e">
        <f>+#REF!</f>
        <v>#REF!</v>
      </c>
    </row>
    <row r="406" spans="1:8">
      <c r="A406" s="381" t="s">
        <v>331</v>
      </c>
      <c r="B406" s="389" t="s">
        <v>292</v>
      </c>
      <c r="C406" s="415">
        <v>0</v>
      </c>
      <c r="D406" t="e">
        <f>+#REF!</f>
        <v>#REF!</v>
      </c>
      <c r="E406" t="e">
        <f>+#REF!</f>
        <v>#REF!</v>
      </c>
      <c r="F406" t="e">
        <f>+#REF!</f>
        <v>#REF!</v>
      </c>
      <c r="G406" t="e">
        <f>+#REF!</f>
        <v>#REF!</v>
      </c>
      <c r="H406" t="e">
        <f>+#REF!</f>
        <v>#REF!</v>
      </c>
    </row>
    <row r="407" spans="1:8">
      <c r="A407" s="381" t="s">
        <v>331</v>
      </c>
      <c r="B407" s="389" t="s">
        <v>300</v>
      </c>
      <c r="C407" s="415">
        <v>0</v>
      </c>
      <c r="D407" t="e">
        <f>+#REF!</f>
        <v>#REF!</v>
      </c>
      <c r="E407" t="e">
        <f>+#REF!</f>
        <v>#REF!</v>
      </c>
      <c r="F407" t="e">
        <f>+#REF!</f>
        <v>#REF!</v>
      </c>
      <c r="G407" t="e">
        <f>+#REF!</f>
        <v>#REF!</v>
      </c>
      <c r="H407" t="e">
        <f>+#REF!</f>
        <v>#REF!</v>
      </c>
    </row>
    <row r="408" spans="1:8">
      <c r="A408" s="381" t="s">
        <v>331</v>
      </c>
      <c r="B408" s="389" t="s">
        <v>303</v>
      </c>
      <c r="C408" s="415">
        <v>0</v>
      </c>
      <c r="D408" t="e">
        <f>+#REF!</f>
        <v>#REF!</v>
      </c>
      <c r="E408" t="e">
        <f>+#REF!</f>
        <v>#REF!</v>
      </c>
      <c r="F408" t="e">
        <f>+#REF!</f>
        <v>#REF!</v>
      </c>
      <c r="G408" t="e">
        <f>+#REF!</f>
        <v>#REF!</v>
      </c>
      <c r="H408" t="e">
        <f>+#REF!</f>
        <v>#REF!</v>
      </c>
    </row>
    <row r="409" spans="1:8">
      <c r="A409" s="381" t="s">
        <v>331</v>
      </c>
      <c r="B409" s="389" t="s">
        <v>302</v>
      </c>
      <c r="C409" s="415">
        <v>0</v>
      </c>
      <c r="D409" t="e">
        <f>+#REF!</f>
        <v>#REF!</v>
      </c>
      <c r="E409" t="e">
        <f>+#REF!</f>
        <v>#REF!</v>
      </c>
      <c r="F409" t="e">
        <f>+#REF!</f>
        <v>#REF!</v>
      </c>
      <c r="G409" t="e">
        <f>+#REF!</f>
        <v>#REF!</v>
      </c>
      <c r="H409" t="e">
        <f>+#REF!</f>
        <v>#REF!</v>
      </c>
    </row>
    <row r="410" spans="1:8">
      <c r="A410" s="381" t="s">
        <v>331</v>
      </c>
      <c r="B410" s="389" t="s">
        <v>307</v>
      </c>
      <c r="C410" s="415">
        <v>0</v>
      </c>
      <c r="D410" t="e">
        <f>+#REF!</f>
        <v>#REF!</v>
      </c>
      <c r="E410" t="e">
        <f>+#REF!</f>
        <v>#REF!</v>
      </c>
      <c r="F410" t="e">
        <f>+#REF!</f>
        <v>#REF!</v>
      </c>
      <c r="G410" t="e">
        <f>+#REF!</f>
        <v>#REF!</v>
      </c>
      <c r="H410" t="e">
        <f>+#REF!</f>
        <v>#REF!</v>
      </c>
    </row>
    <row r="411" spans="1:8">
      <c r="A411" s="381" t="s">
        <v>331</v>
      </c>
      <c r="B411" s="389" t="s">
        <v>306</v>
      </c>
      <c r="C411" s="415">
        <v>0</v>
      </c>
      <c r="D411" t="e">
        <f>+#REF!</f>
        <v>#REF!</v>
      </c>
      <c r="E411" t="e">
        <f>+#REF!</f>
        <v>#REF!</v>
      </c>
      <c r="F411" t="e">
        <f>+#REF!</f>
        <v>#REF!</v>
      </c>
      <c r="G411" t="e">
        <f>+#REF!</f>
        <v>#REF!</v>
      </c>
      <c r="H411" t="e">
        <f>+#REF!</f>
        <v>#REF!</v>
      </c>
    </row>
    <row r="412" spans="1:8">
      <c r="A412" s="381" t="s">
        <v>331</v>
      </c>
      <c r="B412" s="389" t="s">
        <v>291</v>
      </c>
      <c r="C412" s="415">
        <v>0</v>
      </c>
      <c r="D412" t="e">
        <f>+#REF!</f>
        <v>#REF!</v>
      </c>
      <c r="E412" t="e">
        <f>+#REF!</f>
        <v>#REF!</v>
      </c>
      <c r="F412" t="e">
        <f>+#REF!</f>
        <v>#REF!</v>
      </c>
      <c r="G412" t="e">
        <f>+#REF!</f>
        <v>#REF!</v>
      </c>
      <c r="H412" t="e">
        <f>+#REF!</f>
        <v>#REF!</v>
      </c>
    </row>
    <row r="413" spans="1:8">
      <c r="A413" s="381" t="s">
        <v>331</v>
      </c>
      <c r="B413" s="389" t="s">
        <v>298</v>
      </c>
      <c r="C413" s="415">
        <v>0</v>
      </c>
      <c r="D413" t="e">
        <f>+#REF!</f>
        <v>#REF!</v>
      </c>
      <c r="E413" t="e">
        <f>+#REF!</f>
        <v>#REF!</v>
      </c>
      <c r="F413" t="e">
        <f>+#REF!</f>
        <v>#REF!</v>
      </c>
      <c r="G413" t="e">
        <f>+#REF!</f>
        <v>#REF!</v>
      </c>
      <c r="H413" t="e">
        <f>+#REF!</f>
        <v>#REF!</v>
      </c>
    </row>
    <row r="414" spans="1:8">
      <c r="A414" s="381" t="s">
        <v>331</v>
      </c>
      <c r="B414" s="389" t="s">
        <v>301</v>
      </c>
      <c r="C414" s="415">
        <v>0</v>
      </c>
      <c r="D414" t="e">
        <f>+#REF!</f>
        <v>#REF!</v>
      </c>
      <c r="E414" t="e">
        <f>+#REF!</f>
        <v>#REF!</v>
      </c>
      <c r="F414" t="e">
        <f>+#REF!</f>
        <v>#REF!</v>
      </c>
      <c r="G414" t="e">
        <f>+#REF!</f>
        <v>#REF!</v>
      </c>
      <c r="H414" t="e">
        <f>+#REF!</f>
        <v>#REF!</v>
      </c>
    </row>
    <row r="415" spans="1:8">
      <c r="A415" s="399" t="s">
        <v>331</v>
      </c>
      <c r="B415" s="397" t="s">
        <v>299</v>
      </c>
      <c r="C415" s="415">
        <v>0</v>
      </c>
      <c r="D415" s="398" t="e">
        <f>+#REF!</f>
        <v>#REF!</v>
      </c>
      <c r="E415" s="398" t="e">
        <f>+#REF!</f>
        <v>#REF!</v>
      </c>
      <c r="F415" s="398" t="e">
        <f>+#REF!</f>
        <v>#REF!</v>
      </c>
      <c r="G415" s="398" t="e">
        <f>+#REF!</f>
        <v>#REF!</v>
      </c>
      <c r="H415" s="398" t="e">
        <f>+#REF!</f>
        <v>#REF!</v>
      </c>
    </row>
    <row r="416" spans="1:8">
      <c r="A416" s="382" t="s">
        <v>332</v>
      </c>
      <c r="B416" s="395" t="s">
        <v>297</v>
      </c>
      <c r="C416">
        <v>1</v>
      </c>
      <c r="D416" t="e">
        <f>+#REF!</f>
        <v>#REF!</v>
      </c>
      <c r="E416" t="e">
        <f>+#REF!</f>
        <v>#REF!</v>
      </c>
      <c r="F416" t="e">
        <f>+#REF!</f>
        <v>#REF!</v>
      </c>
      <c r="G416" t="e">
        <f>+#REF!</f>
        <v>#REF!</v>
      </c>
      <c r="H416" t="e">
        <f>+#REF!</f>
        <v>#REF!</v>
      </c>
    </row>
    <row r="417" spans="1:8">
      <c r="A417" s="381" t="s">
        <v>332</v>
      </c>
      <c r="B417" s="389" t="s">
        <v>294</v>
      </c>
      <c r="C417" s="415">
        <v>0</v>
      </c>
      <c r="D417" t="e">
        <f>+#REF!</f>
        <v>#REF!</v>
      </c>
      <c r="E417" t="e">
        <f>+#REF!</f>
        <v>#REF!</v>
      </c>
      <c r="F417" t="e">
        <f>+#REF!</f>
        <v>#REF!</v>
      </c>
      <c r="G417" t="e">
        <f>+#REF!</f>
        <v>#REF!</v>
      </c>
      <c r="H417" t="e">
        <f>+#REF!</f>
        <v>#REF!</v>
      </c>
    </row>
    <row r="418" spans="1:8">
      <c r="A418" s="381" t="s">
        <v>332</v>
      </c>
      <c r="B418" s="389" t="s">
        <v>290</v>
      </c>
      <c r="C418" s="415">
        <v>0</v>
      </c>
      <c r="D418" t="e">
        <f>+#REF!</f>
        <v>#REF!</v>
      </c>
      <c r="E418" t="e">
        <f>+#REF!</f>
        <v>#REF!</v>
      </c>
      <c r="F418" t="e">
        <f>+#REF!</f>
        <v>#REF!</v>
      </c>
      <c r="G418" t="e">
        <f>+#REF!</f>
        <v>#REF!</v>
      </c>
      <c r="H418" t="e">
        <f>+#REF!</f>
        <v>#REF!</v>
      </c>
    </row>
    <row r="419" spans="1:8">
      <c r="A419" s="381" t="s">
        <v>332</v>
      </c>
      <c r="B419" s="389" t="s">
        <v>295</v>
      </c>
      <c r="C419" s="415">
        <v>0</v>
      </c>
      <c r="D419" t="e">
        <f>+#REF!</f>
        <v>#REF!</v>
      </c>
      <c r="E419" t="e">
        <f>+#REF!</f>
        <v>#REF!</v>
      </c>
      <c r="F419" t="e">
        <f>+#REF!</f>
        <v>#REF!</v>
      </c>
      <c r="G419" t="e">
        <f>+#REF!</f>
        <v>#REF!</v>
      </c>
      <c r="H419" t="e">
        <f>+#REF!</f>
        <v>#REF!</v>
      </c>
    </row>
    <row r="420" spans="1:8">
      <c r="A420" s="381" t="s">
        <v>332</v>
      </c>
      <c r="B420" s="389" t="s">
        <v>293</v>
      </c>
      <c r="C420" s="415">
        <v>0</v>
      </c>
      <c r="D420" t="e">
        <f>+#REF!</f>
        <v>#REF!</v>
      </c>
      <c r="E420" t="e">
        <f>+#REF!</f>
        <v>#REF!</v>
      </c>
      <c r="F420" t="e">
        <f>+#REF!</f>
        <v>#REF!</v>
      </c>
      <c r="G420" t="e">
        <f>+#REF!</f>
        <v>#REF!</v>
      </c>
      <c r="H420" t="e">
        <f>+#REF!</f>
        <v>#REF!</v>
      </c>
    </row>
    <row r="421" spans="1:8">
      <c r="A421" s="381" t="s">
        <v>332</v>
      </c>
      <c r="B421" s="389" t="s">
        <v>304</v>
      </c>
      <c r="C421" s="415">
        <v>0</v>
      </c>
      <c r="D421" t="e">
        <f>+#REF!</f>
        <v>#REF!</v>
      </c>
      <c r="E421" t="e">
        <f>+#REF!</f>
        <v>#REF!</v>
      </c>
      <c r="F421" t="e">
        <f>+#REF!</f>
        <v>#REF!</v>
      </c>
      <c r="G421" t="e">
        <f>+#REF!</f>
        <v>#REF!</v>
      </c>
      <c r="H421" t="e">
        <f>+#REF!</f>
        <v>#REF!</v>
      </c>
    </row>
    <row r="422" spans="1:8">
      <c r="A422" s="381" t="s">
        <v>332</v>
      </c>
      <c r="B422" s="389" t="s">
        <v>296</v>
      </c>
      <c r="C422" s="415">
        <v>0</v>
      </c>
      <c r="D422" t="e">
        <f>+#REF!</f>
        <v>#REF!</v>
      </c>
      <c r="E422" t="e">
        <f>+#REF!</f>
        <v>#REF!</v>
      </c>
      <c r="F422" t="e">
        <f>+#REF!</f>
        <v>#REF!</v>
      </c>
      <c r="G422" t="e">
        <f>+#REF!</f>
        <v>#REF!</v>
      </c>
      <c r="H422" t="e">
        <f>+#REF!</f>
        <v>#REF!</v>
      </c>
    </row>
    <row r="423" spans="1:8">
      <c r="A423" s="381" t="s">
        <v>332</v>
      </c>
      <c r="B423" s="389" t="s">
        <v>305</v>
      </c>
      <c r="C423" s="415">
        <v>0</v>
      </c>
      <c r="D423" t="e">
        <f>+#REF!</f>
        <v>#REF!</v>
      </c>
      <c r="E423" t="e">
        <f>+#REF!</f>
        <v>#REF!</v>
      </c>
      <c r="F423" t="e">
        <f>+#REF!</f>
        <v>#REF!</v>
      </c>
      <c r="G423" t="e">
        <f>+#REF!</f>
        <v>#REF!</v>
      </c>
      <c r="H423" t="e">
        <f>+#REF!</f>
        <v>#REF!</v>
      </c>
    </row>
    <row r="424" spans="1:8">
      <c r="A424" s="381" t="s">
        <v>332</v>
      </c>
      <c r="B424" s="389" t="s">
        <v>292</v>
      </c>
      <c r="C424" s="415">
        <v>0</v>
      </c>
      <c r="D424" t="e">
        <f>+#REF!</f>
        <v>#REF!</v>
      </c>
      <c r="E424" t="e">
        <f>+#REF!</f>
        <v>#REF!</v>
      </c>
      <c r="F424" t="e">
        <f>+#REF!</f>
        <v>#REF!</v>
      </c>
      <c r="G424" t="e">
        <f>+#REF!</f>
        <v>#REF!</v>
      </c>
      <c r="H424" t="e">
        <f>+#REF!</f>
        <v>#REF!</v>
      </c>
    </row>
    <row r="425" spans="1:8">
      <c r="A425" s="381" t="s">
        <v>332</v>
      </c>
      <c r="B425" s="389" t="s">
        <v>300</v>
      </c>
      <c r="C425" s="415">
        <v>0</v>
      </c>
      <c r="D425" t="e">
        <f>+#REF!</f>
        <v>#REF!</v>
      </c>
      <c r="E425" t="e">
        <f>+#REF!</f>
        <v>#REF!</v>
      </c>
      <c r="F425" t="e">
        <f>+#REF!</f>
        <v>#REF!</v>
      </c>
      <c r="G425" t="e">
        <f>+#REF!</f>
        <v>#REF!</v>
      </c>
      <c r="H425" t="e">
        <f>+#REF!</f>
        <v>#REF!</v>
      </c>
    </row>
    <row r="426" spans="1:8">
      <c r="A426" s="381" t="s">
        <v>332</v>
      </c>
      <c r="B426" s="389" t="s">
        <v>303</v>
      </c>
      <c r="C426" s="415">
        <v>0</v>
      </c>
      <c r="D426" t="e">
        <f>+#REF!</f>
        <v>#REF!</v>
      </c>
      <c r="E426" t="e">
        <f>+#REF!</f>
        <v>#REF!</v>
      </c>
      <c r="F426" t="e">
        <f>+#REF!</f>
        <v>#REF!</v>
      </c>
      <c r="G426" t="e">
        <f>+#REF!</f>
        <v>#REF!</v>
      </c>
      <c r="H426" t="e">
        <f>+#REF!</f>
        <v>#REF!</v>
      </c>
    </row>
    <row r="427" spans="1:8">
      <c r="A427" s="381" t="s">
        <v>332</v>
      </c>
      <c r="B427" s="389" t="s">
        <v>302</v>
      </c>
      <c r="C427" s="415">
        <v>0</v>
      </c>
      <c r="D427" t="e">
        <f>+#REF!</f>
        <v>#REF!</v>
      </c>
      <c r="E427" t="e">
        <f>+#REF!</f>
        <v>#REF!</v>
      </c>
      <c r="F427" t="e">
        <f>+#REF!</f>
        <v>#REF!</v>
      </c>
      <c r="G427" t="e">
        <f>+#REF!</f>
        <v>#REF!</v>
      </c>
      <c r="H427" t="e">
        <f>+#REF!</f>
        <v>#REF!</v>
      </c>
    </row>
    <row r="428" spans="1:8">
      <c r="A428" s="381" t="s">
        <v>332</v>
      </c>
      <c r="B428" s="389" t="s">
        <v>307</v>
      </c>
      <c r="C428" s="415">
        <v>0</v>
      </c>
      <c r="D428" t="e">
        <f>+#REF!</f>
        <v>#REF!</v>
      </c>
      <c r="E428" t="e">
        <f>+#REF!</f>
        <v>#REF!</v>
      </c>
      <c r="F428" t="e">
        <f>+#REF!</f>
        <v>#REF!</v>
      </c>
      <c r="G428" t="e">
        <f>+#REF!</f>
        <v>#REF!</v>
      </c>
      <c r="H428" t="e">
        <f>+#REF!</f>
        <v>#REF!</v>
      </c>
    </row>
    <row r="429" spans="1:8">
      <c r="A429" s="381" t="s">
        <v>332</v>
      </c>
      <c r="B429" s="389" t="s">
        <v>306</v>
      </c>
      <c r="C429" s="415">
        <v>0</v>
      </c>
      <c r="D429" t="e">
        <f>+#REF!</f>
        <v>#REF!</v>
      </c>
      <c r="E429" t="e">
        <f>+#REF!</f>
        <v>#REF!</v>
      </c>
      <c r="F429" t="e">
        <f>+#REF!</f>
        <v>#REF!</v>
      </c>
      <c r="G429" t="e">
        <f>+#REF!</f>
        <v>#REF!</v>
      </c>
      <c r="H429" t="e">
        <f>+#REF!</f>
        <v>#REF!</v>
      </c>
    </row>
    <row r="430" spans="1:8">
      <c r="A430" s="381" t="s">
        <v>332</v>
      </c>
      <c r="B430" s="389" t="s">
        <v>291</v>
      </c>
      <c r="C430" s="415">
        <v>0</v>
      </c>
      <c r="D430" t="e">
        <f>+#REF!</f>
        <v>#REF!</v>
      </c>
      <c r="E430" t="e">
        <f>+#REF!</f>
        <v>#REF!</v>
      </c>
      <c r="F430" t="e">
        <f>+#REF!</f>
        <v>#REF!</v>
      </c>
      <c r="G430" t="e">
        <f>+#REF!</f>
        <v>#REF!</v>
      </c>
      <c r="H430" t="e">
        <f>+#REF!</f>
        <v>#REF!</v>
      </c>
    </row>
    <row r="431" spans="1:8">
      <c r="A431" s="381" t="s">
        <v>332</v>
      </c>
      <c r="B431" s="389" t="s">
        <v>298</v>
      </c>
      <c r="C431" s="415">
        <v>0</v>
      </c>
      <c r="D431" t="e">
        <f>+#REF!</f>
        <v>#REF!</v>
      </c>
      <c r="E431" t="e">
        <f>+#REF!</f>
        <v>#REF!</v>
      </c>
      <c r="F431" t="e">
        <f>+#REF!</f>
        <v>#REF!</v>
      </c>
      <c r="G431" t="e">
        <f>+#REF!</f>
        <v>#REF!</v>
      </c>
      <c r="H431" t="e">
        <f>+#REF!</f>
        <v>#REF!</v>
      </c>
    </row>
    <row r="432" spans="1:8">
      <c r="A432" s="381" t="s">
        <v>332</v>
      </c>
      <c r="B432" s="389" t="s">
        <v>301</v>
      </c>
      <c r="C432" s="415">
        <v>0</v>
      </c>
      <c r="D432" t="e">
        <f>+#REF!</f>
        <v>#REF!</v>
      </c>
      <c r="E432" t="e">
        <f>+#REF!</f>
        <v>#REF!</v>
      </c>
      <c r="F432" t="e">
        <f>+#REF!</f>
        <v>#REF!</v>
      </c>
      <c r="G432" t="e">
        <f>+#REF!</f>
        <v>#REF!</v>
      </c>
      <c r="H432" t="e">
        <f>+#REF!</f>
        <v>#REF!</v>
      </c>
    </row>
    <row r="433" spans="1:8">
      <c r="A433" s="381" t="s">
        <v>332</v>
      </c>
      <c r="B433" s="389" t="s">
        <v>299</v>
      </c>
      <c r="C433" s="415">
        <v>0</v>
      </c>
      <c r="D433" t="e">
        <f>+#REF!</f>
        <v>#REF!</v>
      </c>
      <c r="E433" t="e">
        <f>+#REF!</f>
        <v>#REF!</v>
      </c>
      <c r="F433" t="e">
        <f>+#REF!</f>
        <v>#REF!</v>
      </c>
      <c r="G433" t="e">
        <f>+#REF!</f>
        <v>#REF!</v>
      </c>
      <c r="H433" t="e">
        <f>+#REF!</f>
        <v>#REF!</v>
      </c>
    </row>
    <row r="434" spans="1:8">
      <c r="A434" s="382" t="s">
        <v>333</v>
      </c>
      <c r="B434" s="389" t="s">
        <v>297</v>
      </c>
      <c r="C434">
        <v>1</v>
      </c>
      <c r="D434" t="e">
        <f>+#REF!</f>
        <v>#REF!</v>
      </c>
      <c r="E434" t="e">
        <f>+#REF!</f>
        <v>#REF!</v>
      </c>
      <c r="F434" t="e">
        <f>+#REF!</f>
        <v>#REF!</v>
      </c>
      <c r="G434" t="e">
        <f>+#REF!</f>
        <v>#REF!</v>
      </c>
      <c r="H434" t="e">
        <f>+#REF!</f>
        <v>#REF!</v>
      </c>
    </row>
    <row r="435" spans="1:8">
      <c r="A435" s="381" t="s">
        <v>333</v>
      </c>
      <c r="B435" s="389" t="s">
        <v>294</v>
      </c>
      <c r="C435" s="415">
        <v>0</v>
      </c>
      <c r="D435" t="e">
        <f>+#REF!</f>
        <v>#REF!</v>
      </c>
      <c r="E435" t="e">
        <f>+#REF!</f>
        <v>#REF!</v>
      </c>
      <c r="F435" t="e">
        <f>+#REF!</f>
        <v>#REF!</v>
      </c>
      <c r="G435" t="e">
        <f>+#REF!</f>
        <v>#REF!</v>
      </c>
      <c r="H435" t="e">
        <f>+#REF!</f>
        <v>#REF!</v>
      </c>
    </row>
    <row r="436" spans="1:8">
      <c r="A436" s="381" t="s">
        <v>333</v>
      </c>
      <c r="B436" s="389" t="s">
        <v>290</v>
      </c>
      <c r="C436" s="415">
        <v>0</v>
      </c>
      <c r="D436" t="e">
        <f>+#REF!</f>
        <v>#REF!</v>
      </c>
      <c r="E436" t="e">
        <f>+#REF!</f>
        <v>#REF!</v>
      </c>
      <c r="F436" t="e">
        <f>+#REF!</f>
        <v>#REF!</v>
      </c>
      <c r="G436" t="e">
        <f>+#REF!</f>
        <v>#REF!</v>
      </c>
      <c r="H436" t="e">
        <f>+#REF!</f>
        <v>#REF!</v>
      </c>
    </row>
    <row r="437" spans="1:8">
      <c r="A437" s="381" t="s">
        <v>333</v>
      </c>
      <c r="B437" s="389" t="s">
        <v>295</v>
      </c>
      <c r="C437" s="415">
        <v>0</v>
      </c>
      <c r="D437" t="e">
        <f>+#REF!</f>
        <v>#REF!</v>
      </c>
      <c r="E437" t="e">
        <f>+#REF!</f>
        <v>#REF!</v>
      </c>
      <c r="F437" t="e">
        <f>+#REF!</f>
        <v>#REF!</v>
      </c>
      <c r="G437" t="e">
        <f>+#REF!</f>
        <v>#REF!</v>
      </c>
      <c r="H437" t="e">
        <f>+#REF!</f>
        <v>#REF!</v>
      </c>
    </row>
    <row r="438" spans="1:8">
      <c r="A438" s="381" t="s">
        <v>333</v>
      </c>
      <c r="B438" s="389" t="s">
        <v>293</v>
      </c>
      <c r="C438" s="415">
        <v>0</v>
      </c>
      <c r="D438" t="e">
        <f>+#REF!</f>
        <v>#REF!</v>
      </c>
      <c r="E438" t="e">
        <f>+#REF!</f>
        <v>#REF!</v>
      </c>
      <c r="F438" t="e">
        <f>+#REF!</f>
        <v>#REF!</v>
      </c>
      <c r="G438" t="e">
        <f>+#REF!</f>
        <v>#REF!</v>
      </c>
      <c r="H438" t="e">
        <f>+#REF!</f>
        <v>#REF!</v>
      </c>
    </row>
    <row r="439" spans="1:8">
      <c r="A439" s="381" t="s">
        <v>333</v>
      </c>
      <c r="B439" s="389" t="s">
        <v>304</v>
      </c>
      <c r="C439" s="415">
        <v>0</v>
      </c>
      <c r="D439" t="e">
        <f>+#REF!</f>
        <v>#REF!</v>
      </c>
      <c r="E439" t="e">
        <f>+#REF!</f>
        <v>#REF!</v>
      </c>
      <c r="F439" t="e">
        <f>+#REF!</f>
        <v>#REF!</v>
      </c>
      <c r="G439" t="e">
        <f>+#REF!</f>
        <v>#REF!</v>
      </c>
      <c r="H439" t="e">
        <f>+#REF!</f>
        <v>#REF!</v>
      </c>
    </row>
    <row r="440" spans="1:8">
      <c r="A440" s="381" t="s">
        <v>333</v>
      </c>
      <c r="B440" s="389" t="s">
        <v>296</v>
      </c>
      <c r="C440" s="415">
        <v>0</v>
      </c>
      <c r="D440" t="e">
        <f>+#REF!</f>
        <v>#REF!</v>
      </c>
      <c r="E440" t="e">
        <f>+#REF!</f>
        <v>#REF!</v>
      </c>
      <c r="F440" t="e">
        <f>+#REF!</f>
        <v>#REF!</v>
      </c>
      <c r="G440" t="e">
        <f>+#REF!</f>
        <v>#REF!</v>
      </c>
      <c r="H440" t="e">
        <f>+#REF!</f>
        <v>#REF!</v>
      </c>
    </row>
    <row r="441" spans="1:8">
      <c r="A441" s="381" t="s">
        <v>333</v>
      </c>
      <c r="B441" s="389" t="s">
        <v>305</v>
      </c>
      <c r="C441" s="415">
        <v>0</v>
      </c>
      <c r="D441" t="e">
        <f>+#REF!</f>
        <v>#REF!</v>
      </c>
      <c r="E441" t="e">
        <f>+#REF!</f>
        <v>#REF!</v>
      </c>
      <c r="F441" t="e">
        <f>+#REF!</f>
        <v>#REF!</v>
      </c>
      <c r="G441" t="e">
        <f>+#REF!</f>
        <v>#REF!</v>
      </c>
      <c r="H441" t="e">
        <f>+#REF!</f>
        <v>#REF!</v>
      </c>
    </row>
    <row r="442" spans="1:8">
      <c r="A442" s="381" t="s">
        <v>333</v>
      </c>
      <c r="B442" s="389" t="s">
        <v>292</v>
      </c>
      <c r="C442" s="415">
        <v>0</v>
      </c>
      <c r="D442" t="e">
        <f>+#REF!</f>
        <v>#REF!</v>
      </c>
      <c r="E442" t="e">
        <f>+#REF!</f>
        <v>#REF!</v>
      </c>
      <c r="F442" t="e">
        <f>+#REF!</f>
        <v>#REF!</v>
      </c>
      <c r="G442" t="e">
        <f>+#REF!</f>
        <v>#REF!</v>
      </c>
      <c r="H442" t="e">
        <f>+#REF!</f>
        <v>#REF!</v>
      </c>
    </row>
    <row r="443" spans="1:8">
      <c r="A443" s="381" t="s">
        <v>333</v>
      </c>
      <c r="B443" s="389" t="s">
        <v>300</v>
      </c>
      <c r="C443" s="415">
        <v>0</v>
      </c>
      <c r="D443" t="e">
        <f>+#REF!</f>
        <v>#REF!</v>
      </c>
      <c r="E443" t="e">
        <f>+#REF!</f>
        <v>#REF!</v>
      </c>
      <c r="F443" t="e">
        <f>+#REF!</f>
        <v>#REF!</v>
      </c>
      <c r="G443" t="e">
        <f>+#REF!</f>
        <v>#REF!</v>
      </c>
      <c r="H443" t="e">
        <f>+#REF!</f>
        <v>#REF!</v>
      </c>
    </row>
    <row r="444" spans="1:8">
      <c r="A444" s="381" t="s">
        <v>333</v>
      </c>
      <c r="B444" s="389" t="s">
        <v>303</v>
      </c>
      <c r="C444" s="415">
        <v>0</v>
      </c>
      <c r="D444" t="e">
        <f>+#REF!</f>
        <v>#REF!</v>
      </c>
      <c r="E444" t="e">
        <f>+#REF!</f>
        <v>#REF!</v>
      </c>
      <c r="F444" t="e">
        <f>+#REF!</f>
        <v>#REF!</v>
      </c>
      <c r="G444" t="e">
        <f>+#REF!</f>
        <v>#REF!</v>
      </c>
      <c r="H444" t="e">
        <f>+#REF!</f>
        <v>#REF!</v>
      </c>
    </row>
    <row r="445" spans="1:8">
      <c r="A445" s="381" t="s">
        <v>333</v>
      </c>
      <c r="B445" s="389" t="s">
        <v>302</v>
      </c>
      <c r="C445" s="415">
        <v>0</v>
      </c>
      <c r="D445" t="e">
        <f>+#REF!</f>
        <v>#REF!</v>
      </c>
      <c r="E445" t="e">
        <f>+#REF!</f>
        <v>#REF!</v>
      </c>
      <c r="F445" t="e">
        <f>+#REF!</f>
        <v>#REF!</v>
      </c>
      <c r="G445" t="e">
        <f>+#REF!</f>
        <v>#REF!</v>
      </c>
      <c r="H445" t="e">
        <f>+#REF!</f>
        <v>#REF!</v>
      </c>
    </row>
    <row r="446" spans="1:8">
      <c r="A446" s="381" t="s">
        <v>333</v>
      </c>
      <c r="B446" s="389" t="s">
        <v>307</v>
      </c>
      <c r="C446" s="415">
        <v>0</v>
      </c>
      <c r="D446" t="e">
        <f>+#REF!</f>
        <v>#REF!</v>
      </c>
      <c r="E446" t="e">
        <f>+#REF!</f>
        <v>#REF!</v>
      </c>
      <c r="F446" t="e">
        <f>+#REF!</f>
        <v>#REF!</v>
      </c>
      <c r="G446" t="e">
        <f>+#REF!</f>
        <v>#REF!</v>
      </c>
      <c r="H446" t="e">
        <f>+#REF!</f>
        <v>#REF!</v>
      </c>
    </row>
    <row r="447" spans="1:8">
      <c r="A447" s="381" t="s">
        <v>333</v>
      </c>
      <c r="B447" s="389" t="s">
        <v>306</v>
      </c>
      <c r="C447" s="415">
        <v>0</v>
      </c>
      <c r="D447" t="e">
        <f>+#REF!</f>
        <v>#REF!</v>
      </c>
      <c r="E447" t="e">
        <f>+#REF!</f>
        <v>#REF!</v>
      </c>
      <c r="F447" t="e">
        <f>+#REF!</f>
        <v>#REF!</v>
      </c>
      <c r="G447" t="e">
        <f>+#REF!</f>
        <v>#REF!</v>
      </c>
      <c r="H447" t="e">
        <f>+#REF!</f>
        <v>#REF!</v>
      </c>
    </row>
    <row r="448" spans="1:8">
      <c r="A448" s="381" t="s">
        <v>333</v>
      </c>
      <c r="B448" s="389" t="s">
        <v>291</v>
      </c>
      <c r="C448" s="415">
        <v>0</v>
      </c>
      <c r="D448" t="e">
        <f>+#REF!</f>
        <v>#REF!</v>
      </c>
      <c r="E448" t="e">
        <f>+#REF!</f>
        <v>#REF!</v>
      </c>
      <c r="F448" t="e">
        <f>+#REF!</f>
        <v>#REF!</v>
      </c>
      <c r="G448" t="e">
        <f>+#REF!</f>
        <v>#REF!</v>
      </c>
      <c r="H448" t="e">
        <f>+#REF!</f>
        <v>#REF!</v>
      </c>
    </row>
    <row r="449" spans="1:8">
      <c r="A449" s="381" t="s">
        <v>333</v>
      </c>
      <c r="B449" s="389" t="s">
        <v>298</v>
      </c>
      <c r="C449" s="415">
        <v>0</v>
      </c>
      <c r="D449" t="e">
        <f>+#REF!</f>
        <v>#REF!</v>
      </c>
      <c r="E449" t="e">
        <f>+#REF!</f>
        <v>#REF!</v>
      </c>
      <c r="F449" t="e">
        <f>+#REF!</f>
        <v>#REF!</v>
      </c>
      <c r="G449" t="e">
        <f>+#REF!</f>
        <v>#REF!</v>
      </c>
      <c r="H449" t="e">
        <f>+#REF!</f>
        <v>#REF!</v>
      </c>
    </row>
    <row r="450" spans="1:8">
      <c r="A450" s="381" t="s">
        <v>333</v>
      </c>
      <c r="B450" s="389" t="s">
        <v>301</v>
      </c>
      <c r="C450" s="415">
        <v>0</v>
      </c>
      <c r="D450" t="e">
        <f>+#REF!</f>
        <v>#REF!</v>
      </c>
      <c r="E450" t="e">
        <f>+#REF!</f>
        <v>#REF!</v>
      </c>
      <c r="F450" t="e">
        <f>+#REF!</f>
        <v>#REF!</v>
      </c>
      <c r="G450" t="e">
        <f>+#REF!</f>
        <v>#REF!</v>
      </c>
      <c r="H450" t="e">
        <f>+#REF!</f>
        <v>#REF!</v>
      </c>
    </row>
    <row r="451" spans="1:8">
      <c r="A451" s="381" t="s">
        <v>333</v>
      </c>
      <c r="B451" s="389" t="s">
        <v>299</v>
      </c>
      <c r="C451" s="415">
        <v>0</v>
      </c>
      <c r="D451" t="e">
        <f>+#REF!</f>
        <v>#REF!</v>
      </c>
      <c r="E451" t="e">
        <f>+#REF!</f>
        <v>#REF!</v>
      </c>
      <c r="F451" t="e">
        <f>+#REF!</f>
        <v>#REF!</v>
      </c>
      <c r="G451" t="e">
        <f>+#REF!</f>
        <v>#REF!</v>
      </c>
      <c r="H451" t="e">
        <f>+#REF!</f>
        <v>#REF!</v>
      </c>
    </row>
    <row r="452" spans="1:8">
      <c r="A452" s="382" t="s">
        <v>334</v>
      </c>
      <c r="B452" s="389" t="s">
        <v>297</v>
      </c>
      <c r="C452">
        <v>1</v>
      </c>
      <c r="D452" t="e">
        <f>+#REF!</f>
        <v>#REF!</v>
      </c>
      <c r="E452" t="e">
        <f>+#REF!</f>
        <v>#REF!</v>
      </c>
      <c r="F452" t="e">
        <f>+#REF!</f>
        <v>#REF!</v>
      </c>
      <c r="G452" t="e">
        <f>+#REF!</f>
        <v>#REF!</v>
      </c>
      <c r="H452" t="e">
        <f>+#REF!</f>
        <v>#REF!</v>
      </c>
    </row>
    <row r="453" spans="1:8">
      <c r="A453" s="381" t="s">
        <v>334</v>
      </c>
      <c r="B453" s="389" t="s">
        <v>294</v>
      </c>
      <c r="C453" s="415">
        <v>0</v>
      </c>
      <c r="D453" t="e">
        <f>+#REF!</f>
        <v>#REF!</v>
      </c>
      <c r="E453" t="e">
        <f>+#REF!</f>
        <v>#REF!</v>
      </c>
      <c r="F453" t="e">
        <f>+#REF!</f>
        <v>#REF!</v>
      </c>
      <c r="G453" t="e">
        <f>+#REF!</f>
        <v>#REF!</v>
      </c>
      <c r="H453" t="e">
        <f>+#REF!</f>
        <v>#REF!</v>
      </c>
    </row>
    <row r="454" spans="1:8">
      <c r="A454" s="381" t="s">
        <v>334</v>
      </c>
      <c r="B454" s="389" t="s">
        <v>290</v>
      </c>
      <c r="C454" s="415">
        <v>0</v>
      </c>
      <c r="D454" t="e">
        <f>+#REF!</f>
        <v>#REF!</v>
      </c>
      <c r="E454" t="e">
        <f>+#REF!</f>
        <v>#REF!</v>
      </c>
      <c r="F454" t="e">
        <f>+#REF!</f>
        <v>#REF!</v>
      </c>
      <c r="G454" t="e">
        <f>+#REF!</f>
        <v>#REF!</v>
      </c>
      <c r="H454" t="e">
        <f>+#REF!</f>
        <v>#REF!</v>
      </c>
    </row>
    <row r="455" spans="1:8">
      <c r="A455" s="381" t="s">
        <v>334</v>
      </c>
      <c r="B455" s="389" t="s">
        <v>295</v>
      </c>
      <c r="C455" s="415">
        <v>0</v>
      </c>
      <c r="D455" t="e">
        <f>+#REF!</f>
        <v>#REF!</v>
      </c>
      <c r="E455" t="e">
        <f>+#REF!</f>
        <v>#REF!</v>
      </c>
      <c r="F455" t="e">
        <f>+#REF!</f>
        <v>#REF!</v>
      </c>
      <c r="G455" t="e">
        <f>+#REF!</f>
        <v>#REF!</v>
      </c>
      <c r="H455">
        <v>0</v>
      </c>
    </row>
    <row r="456" spans="1:8">
      <c r="A456" s="381" t="s">
        <v>334</v>
      </c>
      <c r="B456" s="389" t="s">
        <v>293</v>
      </c>
      <c r="C456" s="415">
        <v>0</v>
      </c>
      <c r="D456" t="e">
        <f>+#REF!</f>
        <v>#REF!</v>
      </c>
      <c r="E456" t="e">
        <f>+#REF!</f>
        <v>#REF!</v>
      </c>
      <c r="F456" t="e">
        <f>+#REF!</f>
        <v>#REF!</v>
      </c>
      <c r="G456" t="e">
        <f>+#REF!</f>
        <v>#REF!</v>
      </c>
      <c r="H456" t="e">
        <f>+#REF!</f>
        <v>#REF!</v>
      </c>
    </row>
    <row r="457" spans="1:8">
      <c r="A457" s="381" t="s">
        <v>334</v>
      </c>
      <c r="B457" s="389" t="s">
        <v>304</v>
      </c>
      <c r="C457" s="415">
        <v>0</v>
      </c>
      <c r="D457" t="e">
        <f>+#REF!</f>
        <v>#REF!</v>
      </c>
      <c r="E457" t="e">
        <f>+#REF!</f>
        <v>#REF!</v>
      </c>
      <c r="F457" t="e">
        <f>+#REF!</f>
        <v>#REF!</v>
      </c>
      <c r="G457" t="e">
        <f>+#REF!</f>
        <v>#REF!</v>
      </c>
      <c r="H457" t="e">
        <f>+#REF!</f>
        <v>#REF!</v>
      </c>
    </row>
    <row r="458" spans="1:8">
      <c r="A458" s="381" t="s">
        <v>334</v>
      </c>
      <c r="B458" s="389" t="s">
        <v>296</v>
      </c>
      <c r="C458" s="415">
        <v>0</v>
      </c>
      <c r="D458" t="e">
        <f>+#REF!</f>
        <v>#REF!</v>
      </c>
      <c r="E458" t="e">
        <f>+#REF!</f>
        <v>#REF!</v>
      </c>
      <c r="F458" t="e">
        <f>+#REF!</f>
        <v>#REF!</v>
      </c>
      <c r="G458" t="e">
        <f>+#REF!</f>
        <v>#REF!</v>
      </c>
      <c r="H458" t="e">
        <f>+#REF!</f>
        <v>#REF!</v>
      </c>
    </row>
    <row r="459" spans="1:8">
      <c r="A459" s="381" t="s">
        <v>334</v>
      </c>
      <c r="B459" s="389" t="s">
        <v>305</v>
      </c>
      <c r="C459" s="415">
        <v>0</v>
      </c>
      <c r="D459" t="e">
        <f>+#REF!</f>
        <v>#REF!</v>
      </c>
      <c r="E459" t="e">
        <f>+#REF!</f>
        <v>#REF!</v>
      </c>
      <c r="F459" t="e">
        <f>+#REF!</f>
        <v>#REF!</v>
      </c>
      <c r="G459" t="e">
        <f>+#REF!</f>
        <v>#REF!</v>
      </c>
      <c r="H459" t="e">
        <f>+#REF!</f>
        <v>#REF!</v>
      </c>
    </row>
    <row r="460" spans="1:8">
      <c r="A460" s="381" t="s">
        <v>334</v>
      </c>
      <c r="B460" s="389" t="s">
        <v>292</v>
      </c>
      <c r="C460" s="415">
        <v>0</v>
      </c>
      <c r="D460" t="e">
        <f>+#REF!</f>
        <v>#REF!</v>
      </c>
      <c r="E460" t="e">
        <f>+#REF!</f>
        <v>#REF!</v>
      </c>
      <c r="F460" t="e">
        <f>+#REF!</f>
        <v>#REF!</v>
      </c>
      <c r="G460" t="e">
        <f>+#REF!</f>
        <v>#REF!</v>
      </c>
      <c r="H460" t="e">
        <f>+#REF!</f>
        <v>#REF!</v>
      </c>
    </row>
    <row r="461" spans="1:8">
      <c r="A461" s="381" t="s">
        <v>334</v>
      </c>
      <c r="B461" s="389" t="s">
        <v>300</v>
      </c>
      <c r="C461" s="415">
        <v>0</v>
      </c>
      <c r="D461" t="e">
        <f>+#REF!</f>
        <v>#REF!</v>
      </c>
      <c r="E461" t="e">
        <f>+#REF!</f>
        <v>#REF!</v>
      </c>
      <c r="F461" t="e">
        <f>+#REF!</f>
        <v>#REF!</v>
      </c>
      <c r="G461" t="e">
        <f>+#REF!</f>
        <v>#REF!</v>
      </c>
      <c r="H461" t="e">
        <f>+#REF!</f>
        <v>#REF!</v>
      </c>
    </row>
    <row r="462" spans="1:8">
      <c r="A462" s="381" t="s">
        <v>334</v>
      </c>
      <c r="B462" s="389" t="s">
        <v>303</v>
      </c>
      <c r="C462" s="415">
        <v>0</v>
      </c>
      <c r="D462" t="e">
        <f>+#REF!</f>
        <v>#REF!</v>
      </c>
      <c r="E462" t="e">
        <f>+#REF!</f>
        <v>#REF!</v>
      </c>
      <c r="F462" t="e">
        <f>+#REF!</f>
        <v>#REF!</v>
      </c>
      <c r="G462" t="e">
        <f>+#REF!</f>
        <v>#REF!</v>
      </c>
      <c r="H462" t="e">
        <f>+#REF!</f>
        <v>#REF!</v>
      </c>
    </row>
    <row r="463" spans="1:8">
      <c r="A463" s="381" t="s">
        <v>334</v>
      </c>
      <c r="B463" s="389" t="s">
        <v>302</v>
      </c>
      <c r="C463" s="415">
        <v>0</v>
      </c>
      <c r="D463" t="e">
        <f>+#REF!</f>
        <v>#REF!</v>
      </c>
      <c r="E463" t="e">
        <f>+#REF!</f>
        <v>#REF!</v>
      </c>
      <c r="F463" t="e">
        <f>+#REF!</f>
        <v>#REF!</v>
      </c>
      <c r="G463" t="e">
        <f>+#REF!</f>
        <v>#REF!</v>
      </c>
      <c r="H463" t="e">
        <f>+#REF!</f>
        <v>#REF!</v>
      </c>
    </row>
    <row r="464" spans="1:8">
      <c r="A464" s="381" t="s">
        <v>334</v>
      </c>
      <c r="B464" s="389" t="s">
        <v>307</v>
      </c>
      <c r="C464" s="415">
        <v>0</v>
      </c>
      <c r="D464" t="e">
        <f>+#REF!</f>
        <v>#REF!</v>
      </c>
      <c r="E464" t="e">
        <f>+#REF!</f>
        <v>#REF!</v>
      </c>
      <c r="F464" t="e">
        <f>+#REF!</f>
        <v>#REF!</v>
      </c>
      <c r="G464" t="e">
        <f>+#REF!</f>
        <v>#REF!</v>
      </c>
      <c r="H464" t="e">
        <f>+#REF!</f>
        <v>#REF!</v>
      </c>
    </row>
    <row r="465" spans="1:8">
      <c r="A465" s="381" t="s">
        <v>334</v>
      </c>
      <c r="B465" s="389" t="s">
        <v>306</v>
      </c>
      <c r="C465" s="415">
        <v>0</v>
      </c>
      <c r="D465" t="e">
        <f>+#REF!</f>
        <v>#REF!</v>
      </c>
      <c r="E465" t="e">
        <f>+#REF!</f>
        <v>#REF!</v>
      </c>
      <c r="F465" t="e">
        <f>+#REF!</f>
        <v>#REF!</v>
      </c>
      <c r="G465" t="e">
        <f>+#REF!</f>
        <v>#REF!</v>
      </c>
      <c r="H465" t="e">
        <f>+#REF!</f>
        <v>#REF!</v>
      </c>
    </row>
    <row r="466" spans="1:8">
      <c r="A466" s="381" t="s">
        <v>334</v>
      </c>
      <c r="B466" s="389" t="s">
        <v>291</v>
      </c>
      <c r="C466" s="415">
        <v>0</v>
      </c>
      <c r="D466" t="e">
        <f>+#REF!</f>
        <v>#REF!</v>
      </c>
      <c r="E466" t="e">
        <f>+#REF!</f>
        <v>#REF!</v>
      </c>
      <c r="F466" t="e">
        <f>+#REF!</f>
        <v>#REF!</v>
      </c>
      <c r="G466" t="e">
        <f>+#REF!</f>
        <v>#REF!</v>
      </c>
      <c r="H466" t="e">
        <f>+#REF!</f>
        <v>#REF!</v>
      </c>
    </row>
    <row r="467" spans="1:8">
      <c r="A467" s="381" t="s">
        <v>334</v>
      </c>
      <c r="B467" s="389" t="s">
        <v>298</v>
      </c>
      <c r="C467" s="415">
        <v>0</v>
      </c>
      <c r="D467" t="e">
        <f>+#REF!</f>
        <v>#REF!</v>
      </c>
      <c r="E467" t="e">
        <f>+#REF!</f>
        <v>#REF!</v>
      </c>
      <c r="F467" t="e">
        <f>+#REF!</f>
        <v>#REF!</v>
      </c>
      <c r="G467" t="e">
        <f>+#REF!</f>
        <v>#REF!</v>
      </c>
      <c r="H467" t="e">
        <f>+#REF!</f>
        <v>#REF!</v>
      </c>
    </row>
    <row r="468" spans="1:8">
      <c r="A468" s="381" t="s">
        <v>334</v>
      </c>
      <c r="B468" s="389" t="s">
        <v>301</v>
      </c>
      <c r="C468" s="415">
        <v>0</v>
      </c>
      <c r="D468" t="e">
        <f>+#REF!</f>
        <v>#REF!</v>
      </c>
      <c r="E468" t="e">
        <f>+#REF!</f>
        <v>#REF!</v>
      </c>
      <c r="F468" t="e">
        <f>+#REF!</f>
        <v>#REF!</v>
      </c>
      <c r="G468" t="e">
        <f>+#REF!</f>
        <v>#REF!</v>
      </c>
      <c r="H468" t="e">
        <f>+#REF!</f>
        <v>#REF!</v>
      </c>
    </row>
    <row r="469" spans="1:8">
      <c r="A469" s="381" t="s">
        <v>334</v>
      </c>
      <c r="B469" s="389" t="s">
        <v>299</v>
      </c>
      <c r="C469" s="415">
        <v>0</v>
      </c>
      <c r="D469" t="e">
        <f>+#REF!</f>
        <v>#REF!</v>
      </c>
      <c r="E469" t="e">
        <f>+#REF!</f>
        <v>#REF!</v>
      </c>
      <c r="F469" t="e">
        <f>+#REF!</f>
        <v>#REF!</v>
      </c>
      <c r="G469" t="e">
        <f>+#REF!</f>
        <v>#REF!</v>
      </c>
      <c r="H469" t="e">
        <f>+#REF!</f>
        <v>#REF!</v>
      </c>
    </row>
    <row r="470" spans="1:8">
      <c r="A470" s="382" t="s">
        <v>335</v>
      </c>
      <c r="B470" s="389" t="s">
        <v>297</v>
      </c>
      <c r="C470">
        <v>1</v>
      </c>
      <c r="D470" t="e">
        <f>+#REF!</f>
        <v>#REF!</v>
      </c>
      <c r="E470" t="e">
        <f>+#REF!</f>
        <v>#REF!</v>
      </c>
      <c r="F470" t="e">
        <f>+#REF!</f>
        <v>#REF!</v>
      </c>
      <c r="G470" t="e">
        <f>+#REF!</f>
        <v>#REF!</v>
      </c>
      <c r="H470" t="e">
        <f>+#REF!</f>
        <v>#REF!</v>
      </c>
    </row>
    <row r="471" spans="1:8">
      <c r="A471" s="381" t="s">
        <v>335</v>
      </c>
      <c r="B471" s="389" t="s">
        <v>294</v>
      </c>
      <c r="C471" s="415">
        <v>0</v>
      </c>
      <c r="D471" t="e">
        <f>+#REF!</f>
        <v>#REF!</v>
      </c>
      <c r="E471" t="e">
        <f>+#REF!</f>
        <v>#REF!</v>
      </c>
      <c r="F471" t="e">
        <f>+#REF!</f>
        <v>#REF!</v>
      </c>
      <c r="G471" t="e">
        <f>+#REF!</f>
        <v>#REF!</v>
      </c>
      <c r="H471" t="e">
        <f>+#REF!</f>
        <v>#REF!</v>
      </c>
    </row>
    <row r="472" spans="1:8">
      <c r="A472" s="381" t="s">
        <v>335</v>
      </c>
      <c r="B472" s="389" t="s">
        <v>290</v>
      </c>
      <c r="C472" s="415">
        <v>0</v>
      </c>
      <c r="D472" t="e">
        <f>+#REF!</f>
        <v>#REF!</v>
      </c>
      <c r="E472" t="e">
        <f>+#REF!</f>
        <v>#REF!</v>
      </c>
      <c r="F472" t="e">
        <f>+#REF!</f>
        <v>#REF!</v>
      </c>
      <c r="G472" t="e">
        <f>+#REF!</f>
        <v>#REF!</v>
      </c>
      <c r="H472" t="e">
        <f>+#REF!</f>
        <v>#REF!</v>
      </c>
    </row>
    <row r="473" spans="1:8">
      <c r="A473" s="381" t="s">
        <v>335</v>
      </c>
      <c r="B473" s="389" t="s">
        <v>295</v>
      </c>
      <c r="C473" s="415">
        <v>0</v>
      </c>
      <c r="D473" t="e">
        <f>+#REF!</f>
        <v>#REF!</v>
      </c>
      <c r="E473" t="e">
        <f>+#REF!</f>
        <v>#REF!</v>
      </c>
      <c r="F473" t="e">
        <f>+#REF!</f>
        <v>#REF!</v>
      </c>
      <c r="G473" t="e">
        <f>+#REF!</f>
        <v>#REF!</v>
      </c>
      <c r="H473" t="e">
        <f>+#REF!</f>
        <v>#REF!</v>
      </c>
    </row>
    <row r="474" spans="1:8">
      <c r="A474" s="381" t="s">
        <v>335</v>
      </c>
      <c r="B474" s="389" t="s">
        <v>293</v>
      </c>
      <c r="C474" s="415">
        <v>0</v>
      </c>
      <c r="D474" t="e">
        <f>+#REF!</f>
        <v>#REF!</v>
      </c>
      <c r="E474" t="e">
        <f>+#REF!</f>
        <v>#REF!</v>
      </c>
      <c r="F474" t="e">
        <f>+#REF!</f>
        <v>#REF!</v>
      </c>
      <c r="G474" t="e">
        <f>+#REF!</f>
        <v>#REF!</v>
      </c>
      <c r="H474">
        <v>0</v>
      </c>
    </row>
    <row r="475" spans="1:8">
      <c r="A475" s="381" t="s">
        <v>335</v>
      </c>
      <c r="B475" s="389" t="s">
        <v>304</v>
      </c>
      <c r="C475" s="415">
        <v>0</v>
      </c>
      <c r="D475" t="e">
        <f>+#REF!</f>
        <v>#REF!</v>
      </c>
      <c r="E475" t="e">
        <f>+#REF!</f>
        <v>#REF!</v>
      </c>
      <c r="F475" t="e">
        <f>+#REF!</f>
        <v>#REF!</v>
      </c>
      <c r="G475" t="e">
        <f>+#REF!</f>
        <v>#REF!</v>
      </c>
      <c r="H475" t="e">
        <f>+#REF!</f>
        <v>#REF!</v>
      </c>
    </row>
    <row r="476" spans="1:8">
      <c r="A476" s="381" t="s">
        <v>335</v>
      </c>
      <c r="B476" s="389" t="s">
        <v>296</v>
      </c>
      <c r="C476" s="415">
        <v>0</v>
      </c>
      <c r="D476" t="e">
        <f>+#REF!</f>
        <v>#REF!</v>
      </c>
      <c r="E476" t="e">
        <f>+#REF!</f>
        <v>#REF!</v>
      </c>
      <c r="F476" t="e">
        <f>+#REF!</f>
        <v>#REF!</v>
      </c>
      <c r="G476" t="e">
        <f>+#REF!</f>
        <v>#REF!</v>
      </c>
      <c r="H476" t="e">
        <f>+#REF!</f>
        <v>#REF!</v>
      </c>
    </row>
    <row r="477" spans="1:8">
      <c r="A477" s="381" t="s">
        <v>335</v>
      </c>
      <c r="B477" s="389" t="s">
        <v>305</v>
      </c>
      <c r="C477" s="415">
        <v>0</v>
      </c>
      <c r="D477" t="e">
        <f>+#REF!</f>
        <v>#REF!</v>
      </c>
      <c r="E477" t="e">
        <f>+#REF!</f>
        <v>#REF!</v>
      </c>
      <c r="F477" t="e">
        <f>+#REF!</f>
        <v>#REF!</v>
      </c>
      <c r="G477" t="e">
        <f>+#REF!</f>
        <v>#REF!</v>
      </c>
      <c r="H477" t="e">
        <f>+#REF!</f>
        <v>#REF!</v>
      </c>
    </row>
    <row r="478" spans="1:8">
      <c r="A478" s="381" t="s">
        <v>335</v>
      </c>
      <c r="B478" s="389" t="s">
        <v>292</v>
      </c>
      <c r="C478" s="415">
        <v>0</v>
      </c>
      <c r="D478" t="e">
        <f>+#REF!</f>
        <v>#REF!</v>
      </c>
      <c r="E478" t="e">
        <f>+#REF!</f>
        <v>#REF!</v>
      </c>
      <c r="F478" t="e">
        <f>+#REF!</f>
        <v>#REF!</v>
      </c>
      <c r="G478" t="e">
        <f>+#REF!</f>
        <v>#REF!</v>
      </c>
      <c r="H478" t="e">
        <f>+#REF!</f>
        <v>#REF!</v>
      </c>
    </row>
    <row r="479" spans="1:8">
      <c r="A479" s="381" t="s">
        <v>335</v>
      </c>
      <c r="B479" s="389" t="s">
        <v>300</v>
      </c>
      <c r="C479" s="415">
        <v>0</v>
      </c>
      <c r="D479" t="e">
        <f>+#REF!</f>
        <v>#REF!</v>
      </c>
      <c r="E479" t="e">
        <f>+#REF!</f>
        <v>#REF!</v>
      </c>
      <c r="F479" t="e">
        <f>+#REF!</f>
        <v>#REF!</v>
      </c>
      <c r="G479" t="e">
        <f>+#REF!</f>
        <v>#REF!</v>
      </c>
      <c r="H479" t="e">
        <f>+#REF!</f>
        <v>#REF!</v>
      </c>
    </row>
    <row r="480" spans="1:8">
      <c r="A480" s="381" t="s">
        <v>335</v>
      </c>
      <c r="B480" s="389" t="s">
        <v>303</v>
      </c>
      <c r="C480" s="415">
        <v>0</v>
      </c>
      <c r="D480" t="e">
        <f>+#REF!</f>
        <v>#REF!</v>
      </c>
      <c r="E480" t="e">
        <f>+#REF!</f>
        <v>#REF!</v>
      </c>
      <c r="F480" t="e">
        <f>+#REF!</f>
        <v>#REF!</v>
      </c>
      <c r="G480" t="e">
        <f>+#REF!</f>
        <v>#REF!</v>
      </c>
      <c r="H480" t="e">
        <f>+#REF!</f>
        <v>#REF!</v>
      </c>
    </row>
    <row r="481" spans="1:8">
      <c r="A481" s="381" t="s">
        <v>335</v>
      </c>
      <c r="B481" s="389" t="s">
        <v>302</v>
      </c>
      <c r="C481" s="415">
        <v>0</v>
      </c>
      <c r="D481" t="e">
        <f>+#REF!</f>
        <v>#REF!</v>
      </c>
      <c r="E481" t="e">
        <f>+#REF!</f>
        <v>#REF!</v>
      </c>
      <c r="F481" t="e">
        <f>+#REF!</f>
        <v>#REF!</v>
      </c>
      <c r="G481" t="e">
        <f>+#REF!</f>
        <v>#REF!</v>
      </c>
      <c r="H481" t="e">
        <f>+#REF!</f>
        <v>#REF!</v>
      </c>
    </row>
    <row r="482" spans="1:8">
      <c r="A482" s="381" t="s">
        <v>335</v>
      </c>
      <c r="B482" s="389" t="s">
        <v>307</v>
      </c>
      <c r="C482" s="415">
        <v>0</v>
      </c>
      <c r="D482" t="e">
        <f>+#REF!</f>
        <v>#REF!</v>
      </c>
      <c r="E482" t="e">
        <f>+#REF!</f>
        <v>#REF!</v>
      </c>
      <c r="F482" t="e">
        <f>+#REF!</f>
        <v>#REF!</v>
      </c>
      <c r="G482" t="e">
        <f>+#REF!</f>
        <v>#REF!</v>
      </c>
      <c r="H482" t="e">
        <f>+#REF!</f>
        <v>#REF!</v>
      </c>
    </row>
    <row r="483" spans="1:8">
      <c r="A483" s="381" t="s">
        <v>335</v>
      </c>
      <c r="B483" s="389" t="s">
        <v>306</v>
      </c>
      <c r="C483" s="415">
        <v>0</v>
      </c>
      <c r="D483" t="e">
        <f>+#REF!</f>
        <v>#REF!</v>
      </c>
      <c r="E483" t="e">
        <f>+#REF!</f>
        <v>#REF!</v>
      </c>
      <c r="F483" t="e">
        <f>+#REF!</f>
        <v>#REF!</v>
      </c>
      <c r="G483" t="e">
        <f>+#REF!</f>
        <v>#REF!</v>
      </c>
      <c r="H483" t="e">
        <f>+#REF!</f>
        <v>#REF!</v>
      </c>
    </row>
    <row r="484" spans="1:8">
      <c r="A484" s="381" t="s">
        <v>335</v>
      </c>
      <c r="B484" s="389" t="s">
        <v>291</v>
      </c>
      <c r="C484" s="415">
        <v>0</v>
      </c>
      <c r="D484" t="e">
        <f>+#REF!</f>
        <v>#REF!</v>
      </c>
      <c r="E484" t="e">
        <f>+#REF!</f>
        <v>#REF!</v>
      </c>
      <c r="F484" t="e">
        <f>+#REF!</f>
        <v>#REF!</v>
      </c>
      <c r="G484" t="e">
        <f>+#REF!</f>
        <v>#REF!</v>
      </c>
      <c r="H484" t="e">
        <f>+#REF!</f>
        <v>#REF!</v>
      </c>
    </row>
    <row r="485" spans="1:8">
      <c r="A485" s="381" t="s">
        <v>335</v>
      </c>
      <c r="B485" s="389" t="s">
        <v>298</v>
      </c>
      <c r="C485" s="415">
        <v>0</v>
      </c>
      <c r="D485" t="e">
        <f>+#REF!</f>
        <v>#REF!</v>
      </c>
      <c r="E485" t="e">
        <f>+#REF!</f>
        <v>#REF!</v>
      </c>
      <c r="F485" t="e">
        <f>+#REF!</f>
        <v>#REF!</v>
      </c>
      <c r="G485" t="e">
        <f>+#REF!</f>
        <v>#REF!</v>
      </c>
      <c r="H485" t="e">
        <f>+#REF!</f>
        <v>#REF!</v>
      </c>
    </row>
    <row r="486" spans="1:8">
      <c r="A486" s="381" t="s">
        <v>335</v>
      </c>
      <c r="B486" s="389" t="s">
        <v>301</v>
      </c>
      <c r="C486" s="415">
        <v>0</v>
      </c>
      <c r="D486" t="e">
        <f>+#REF!</f>
        <v>#REF!</v>
      </c>
      <c r="E486" t="e">
        <f>+#REF!</f>
        <v>#REF!</v>
      </c>
      <c r="F486" t="e">
        <f>+#REF!</f>
        <v>#REF!</v>
      </c>
      <c r="G486" t="e">
        <f>+#REF!</f>
        <v>#REF!</v>
      </c>
      <c r="H486" t="e">
        <f>+#REF!</f>
        <v>#REF!</v>
      </c>
    </row>
    <row r="487" spans="1:8">
      <c r="A487" s="381" t="s">
        <v>335</v>
      </c>
      <c r="B487" s="389" t="s">
        <v>299</v>
      </c>
      <c r="C487" s="415">
        <v>0</v>
      </c>
      <c r="D487" t="e">
        <f>+#REF!</f>
        <v>#REF!</v>
      </c>
      <c r="E487" t="e">
        <f>+#REF!</f>
        <v>#REF!</v>
      </c>
      <c r="F487" t="e">
        <f>+#REF!</f>
        <v>#REF!</v>
      </c>
      <c r="G487" t="e">
        <f>+#REF!</f>
        <v>#REF!</v>
      </c>
      <c r="H487" t="e">
        <f>+#REF!</f>
        <v>#REF!</v>
      </c>
    </row>
    <row r="488" spans="1:8">
      <c r="A488" s="382" t="s">
        <v>336</v>
      </c>
      <c r="B488" s="389" t="s">
        <v>297</v>
      </c>
      <c r="C488" s="416">
        <v>0</v>
      </c>
      <c r="D488" t="e">
        <f>+#REF!</f>
        <v>#REF!</v>
      </c>
      <c r="E488" t="e">
        <f>+#REF!</f>
        <v>#REF!</v>
      </c>
      <c r="F488" t="e">
        <f>+#REF!</f>
        <v>#REF!</v>
      </c>
      <c r="G488" t="e">
        <f>+#REF!</f>
        <v>#REF!</v>
      </c>
      <c r="H488" t="e">
        <f>+#REF!</f>
        <v>#REF!</v>
      </c>
    </row>
    <row r="489" spans="1:8">
      <c r="A489" s="381" t="s">
        <v>336</v>
      </c>
      <c r="B489" s="389" t="s">
        <v>294</v>
      </c>
      <c r="C489">
        <v>1</v>
      </c>
      <c r="D489" t="e">
        <f>+#REF!</f>
        <v>#REF!</v>
      </c>
      <c r="E489" t="e">
        <f>+#REF!</f>
        <v>#REF!</v>
      </c>
      <c r="F489" t="e">
        <f>+#REF!</f>
        <v>#REF!</v>
      </c>
      <c r="G489" t="e">
        <f>+#REF!</f>
        <v>#REF!</v>
      </c>
      <c r="H489" t="e">
        <f>+#REF!</f>
        <v>#REF!</v>
      </c>
    </row>
    <row r="490" spans="1:8">
      <c r="A490" s="381" t="s">
        <v>336</v>
      </c>
      <c r="B490" s="389" t="s">
        <v>290</v>
      </c>
      <c r="C490" s="416">
        <v>0</v>
      </c>
      <c r="D490" t="e">
        <f>+#REF!</f>
        <v>#REF!</v>
      </c>
      <c r="E490" t="e">
        <f>+#REF!</f>
        <v>#REF!</v>
      </c>
      <c r="F490" t="e">
        <f>+#REF!</f>
        <v>#REF!</v>
      </c>
      <c r="G490" t="e">
        <f>+#REF!</f>
        <v>#REF!</v>
      </c>
      <c r="H490" t="e">
        <f>+#REF!</f>
        <v>#REF!</v>
      </c>
    </row>
    <row r="491" spans="1:8">
      <c r="A491" s="381" t="s">
        <v>336</v>
      </c>
      <c r="B491" s="389" t="s">
        <v>295</v>
      </c>
      <c r="C491" s="416">
        <v>0</v>
      </c>
      <c r="D491" t="e">
        <f>+#REF!</f>
        <v>#REF!</v>
      </c>
      <c r="E491" t="e">
        <f>+#REF!</f>
        <v>#REF!</v>
      </c>
      <c r="F491" t="e">
        <f>+#REF!</f>
        <v>#REF!</v>
      </c>
      <c r="G491" t="e">
        <f>+#REF!</f>
        <v>#REF!</v>
      </c>
      <c r="H491" t="e">
        <f>+#REF!</f>
        <v>#REF!</v>
      </c>
    </row>
    <row r="492" spans="1:8">
      <c r="A492" s="381" t="s">
        <v>336</v>
      </c>
      <c r="B492" s="389" t="s">
        <v>293</v>
      </c>
      <c r="C492" s="416">
        <v>0</v>
      </c>
      <c r="D492" t="e">
        <f>+#REF!</f>
        <v>#REF!</v>
      </c>
      <c r="E492" t="e">
        <f>+#REF!</f>
        <v>#REF!</v>
      </c>
      <c r="F492" t="e">
        <f>+#REF!</f>
        <v>#REF!</v>
      </c>
      <c r="G492" t="e">
        <f>+#REF!</f>
        <v>#REF!</v>
      </c>
      <c r="H492" t="e">
        <f>+#REF!</f>
        <v>#REF!</v>
      </c>
    </row>
    <row r="493" spans="1:8">
      <c r="A493" s="381" t="s">
        <v>336</v>
      </c>
      <c r="B493" s="389" t="s">
        <v>304</v>
      </c>
      <c r="C493" s="416">
        <v>0</v>
      </c>
      <c r="D493" t="e">
        <f>+#REF!</f>
        <v>#REF!</v>
      </c>
      <c r="E493" t="e">
        <f>+#REF!</f>
        <v>#REF!</v>
      </c>
      <c r="F493" t="e">
        <f>+#REF!</f>
        <v>#REF!</v>
      </c>
      <c r="G493" t="e">
        <f>+#REF!</f>
        <v>#REF!</v>
      </c>
      <c r="H493" t="e">
        <f>+#REF!</f>
        <v>#REF!</v>
      </c>
    </row>
    <row r="494" spans="1:8">
      <c r="A494" s="381" t="s">
        <v>336</v>
      </c>
      <c r="B494" s="389" t="s">
        <v>296</v>
      </c>
      <c r="C494" s="416">
        <v>0</v>
      </c>
      <c r="D494" t="e">
        <f>+#REF!</f>
        <v>#REF!</v>
      </c>
      <c r="E494" t="e">
        <f>+#REF!</f>
        <v>#REF!</v>
      </c>
      <c r="F494" t="e">
        <f>+#REF!</f>
        <v>#REF!</v>
      </c>
      <c r="G494" t="e">
        <f>+#REF!</f>
        <v>#REF!</v>
      </c>
      <c r="H494" t="e">
        <f>+#REF!</f>
        <v>#REF!</v>
      </c>
    </row>
    <row r="495" spans="1:8">
      <c r="A495" s="381" t="s">
        <v>336</v>
      </c>
      <c r="B495" s="389" t="s">
        <v>305</v>
      </c>
      <c r="C495" s="416">
        <v>0</v>
      </c>
      <c r="D495" t="e">
        <f>+#REF!</f>
        <v>#REF!</v>
      </c>
      <c r="E495" t="e">
        <f>+#REF!</f>
        <v>#REF!</v>
      </c>
      <c r="F495" t="e">
        <f>+#REF!</f>
        <v>#REF!</v>
      </c>
      <c r="G495" t="e">
        <f>+#REF!</f>
        <v>#REF!</v>
      </c>
      <c r="H495" t="e">
        <f>+#REF!</f>
        <v>#REF!</v>
      </c>
    </row>
    <row r="496" spans="1:8">
      <c r="A496" s="381" t="s">
        <v>336</v>
      </c>
      <c r="B496" s="389" t="s">
        <v>292</v>
      </c>
      <c r="C496" s="416">
        <v>0</v>
      </c>
      <c r="D496" t="e">
        <f>+#REF!</f>
        <v>#REF!</v>
      </c>
      <c r="E496" t="e">
        <f>+#REF!</f>
        <v>#REF!</v>
      </c>
      <c r="F496" t="e">
        <f>+#REF!</f>
        <v>#REF!</v>
      </c>
      <c r="G496" t="e">
        <f>+#REF!</f>
        <v>#REF!</v>
      </c>
      <c r="H496" t="e">
        <f>+#REF!</f>
        <v>#REF!</v>
      </c>
    </row>
    <row r="497" spans="1:8">
      <c r="A497" s="381" t="s">
        <v>336</v>
      </c>
      <c r="B497" s="389" t="s">
        <v>300</v>
      </c>
      <c r="C497" s="416">
        <v>0</v>
      </c>
      <c r="D497" t="e">
        <f>+#REF!</f>
        <v>#REF!</v>
      </c>
      <c r="E497" t="e">
        <f>+#REF!</f>
        <v>#REF!</v>
      </c>
      <c r="F497" t="e">
        <f>+#REF!</f>
        <v>#REF!</v>
      </c>
      <c r="G497" t="e">
        <f>+#REF!</f>
        <v>#REF!</v>
      </c>
      <c r="H497" t="e">
        <f>+#REF!</f>
        <v>#REF!</v>
      </c>
    </row>
    <row r="498" spans="1:8">
      <c r="A498" s="381" t="s">
        <v>336</v>
      </c>
      <c r="B498" s="389" t="s">
        <v>303</v>
      </c>
      <c r="C498" s="416">
        <v>0</v>
      </c>
      <c r="D498" t="e">
        <f>+#REF!</f>
        <v>#REF!</v>
      </c>
      <c r="E498" t="e">
        <f>+#REF!</f>
        <v>#REF!</v>
      </c>
      <c r="F498" t="e">
        <f>+#REF!</f>
        <v>#REF!</v>
      </c>
      <c r="G498" t="e">
        <f>+#REF!</f>
        <v>#REF!</v>
      </c>
      <c r="H498" t="e">
        <f>+#REF!</f>
        <v>#REF!</v>
      </c>
    </row>
    <row r="499" spans="1:8">
      <c r="A499" s="381" t="s">
        <v>336</v>
      </c>
      <c r="B499" s="389" t="s">
        <v>302</v>
      </c>
      <c r="C499" s="416">
        <v>0</v>
      </c>
      <c r="D499" t="e">
        <f>+#REF!</f>
        <v>#REF!</v>
      </c>
      <c r="E499" t="e">
        <f>+#REF!</f>
        <v>#REF!</v>
      </c>
      <c r="F499" t="e">
        <f>+#REF!</f>
        <v>#REF!</v>
      </c>
      <c r="G499" t="e">
        <f>+#REF!</f>
        <v>#REF!</v>
      </c>
      <c r="H499" t="e">
        <f>+#REF!</f>
        <v>#REF!</v>
      </c>
    </row>
    <row r="500" spans="1:8">
      <c r="A500" s="381" t="s">
        <v>336</v>
      </c>
      <c r="B500" s="389" t="s">
        <v>307</v>
      </c>
      <c r="C500" s="416">
        <v>0</v>
      </c>
      <c r="D500" t="e">
        <f>+#REF!</f>
        <v>#REF!</v>
      </c>
      <c r="E500" t="e">
        <f>+#REF!</f>
        <v>#REF!</v>
      </c>
      <c r="F500" t="e">
        <f>+#REF!</f>
        <v>#REF!</v>
      </c>
      <c r="G500" t="e">
        <f>+#REF!</f>
        <v>#REF!</v>
      </c>
      <c r="H500" t="e">
        <f>+#REF!</f>
        <v>#REF!</v>
      </c>
    </row>
    <row r="501" spans="1:8">
      <c r="A501" s="381" t="s">
        <v>336</v>
      </c>
      <c r="B501" s="389" t="s">
        <v>306</v>
      </c>
      <c r="C501" s="416">
        <v>0</v>
      </c>
      <c r="D501" t="e">
        <f>+#REF!</f>
        <v>#REF!</v>
      </c>
      <c r="E501" t="e">
        <f>+#REF!</f>
        <v>#REF!</v>
      </c>
      <c r="F501" t="e">
        <f>+#REF!</f>
        <v>#REF!</v>
      </c>
      <c r="G501" t="e">
        <f>+#REF!</f>
        <v>#REF!</v>
      </c>
      <c r="H501" t="e">
        <f>+#REF!</f>
        <v>#REF!</v>
      </c>
    </row>
    <row r="502" spans="1:8">
      <c r="A502" s="381" t="s">
        <v>336</v>
      </c>
      <c r="B502" s="389" t="s">
        <v>291</v>
      </c>
      <c r="C502" s="416">
        <v>0</v>
      </c>
      <c r="D502" t="e">
        <f>+#REF!</f>
        <v>#REF!</v>
      </c>
      <c r="E502" t="e">
        <f>+#REF!</f>
        <v>#REF!</v>
      </c>
      <c r="F502" t="e">
        <f>+#REF!</f>
        <v>#REF!</v>
      </c>
      <c r="G502" t="e">
        <f>+#REF!</f>
        <v>#REF!</v>
      </c>
      <c r="H502" t="e">
        <f>+#REF!</f>
        <v>#REF!</v>
      </c>
    </row>
    <row r="503" spans="1:8">
      <c r="A503" s="381" t="s">
        <v>336</v>
      </c>
      <c r="B503" s="389" t="s">
        <v>298</v>
      </c>
      <c r="C503" s="416">
        <v>0</v>
      </c>
      <c r="D503" t="e">
        <f>+#REF!</f>
        <v>#REF!</v>
      </c>
      <c r="E503" t="e">
        <f>+#REF!</f>
        <v>#REF!</v>
      </c>
      <c r="F503" t="e">
        <f>+#REF!</f>
        <v>#REF!</v>
      </c>
      <c r="G503" t="e">
        <f>+#REF!</f>
        <v>#REF!</v>
      </c>
      <c r="H503" t="e">
        <f>+#REF!</f>
        <v>#REF!</v>
      </c>
    </row>
    <row r="504" spans="1:8">
      <c r="A504" s="381" t="s">
        <v>336</v>
      </c>
      <c r="B504" s="389" t="s">
        <v>301</v>
      </c>
      <c r="C504" s="416">
        <v>0</v>
      </c>
      <c r="D504" t="e">
        <f>+#REF!</f>
        <v>#REF!</v>
      </c>
      <c r="E504" t="e">
        <f>+#REF!</f>
        <v>#REF!</v>
      </c>
      <c r="F504" t="e">
        <f>+#REF!</f>
        <v>#REF!</v>
      </c>
      <c r="G504" t="e">
        <f>+#REF!</f>
        <v>#REF!</v>
      </c>
      <c r="H504" t="e">
        <f>+#REF!</f>
        <v>#REF!</v>
      </c>
    </row>
    <row r="505" spans="1:8">
      <c r="A505" s="381" t="s">
        <v>336</v>
      </c>
      <c r="B505" s="389" t="s">
        <v>299</v>
      </c>
      <c r="C505" s="416">
        <v>0</v>
      </c>
      <c r="D505" t="e">
        <f>+#REF!</f>
        <v>#REF!</v>
      </c>
      <c r="E505" t="e">
        <f>+#REF!</f>
        <v>#REF!</v>
      </c>
      <c r="F505" t="e">
        <f>+#REF!</f>
        <v>#REF!</v>
      </c>
      <c r="G505" t="e">
        <f>+#REF!</f>
        <v>#REF!</v>
      </c>
      <c r="H505" t="e">
        <f>+#REF!</f>
        <v>#REF!</v>
      </c>
    </row>
    <row r="506" spans="1:8">
      <c r="A506" s="382" t="s">
        <v>337</v>
      </c>
      <c r="B506" s="389" t="s">
        <v>297</v>
      </c>
      <c r="C506">
        <v>1</v>
      </c>
      <c r="D506" t="e">
        <f>+#REF!</f>
        <v>#REF!</v>
      </c>
      <c r="E506" t="e">
        <f>+#REF!</f>
        <v>#REF!</v>
      </c>
      <c r="F506" t="e">
        <f>+#REF!</f>
        <v>#REF!</v>
      </c>
      <c r="G506" t="e">
        <f>+#REF!</f>
        <v>#REF!</v>
      </c>
      <c r="H506" t="e">
        <f>+#REF!</f>
        <v>#REF!</v>
      </c>
    </row>
    <row r="507" spans="1:8">
      <c r="A507" s="381" t="s">
        <v>337</v>
      </c>
      <c r="B507" s="389" t="s">
        <v>294</v>
      </c>
      <c r="C507" s="416">
        <v>0</v>
      </c>
      <c r="D507" t="e">
        <f>+#REF!</f>
        <v>#REF!</v>
      </c>
      <c r="E507" t="e">
        <f>+#REF!</f>
        <v>#REF!</v>
      </c>
      <c r="F507" t="e">
        <f>+#REF!</f>
        <v>#REF!</v>
      </c>
      <c r="G507" t="e">
        <f>+#REF!</f>
        <v>#REF!</v>
      </c>
      <c r="H507" t="e">
        <f>+#REF!</f>
        <v>#REF!</v>
      </c>
    </row>
    <row r="508" spans="1:8">
      <c r="A508" s="381" t="s">
        <v>337</v>
      </c>
      <c r="B508" s="389" t="s">
        <v>290</v>
      </c>
      <c r="C508" s="416">
        <v>0</v>
      </c>
      <c r="D508" t="e">
        <f>+#REF!</f>
        <v>#REF!</v>
      </c>
      <c r="E508" t="e">
        <f>+#REF!</f>
        <v>#REF!</v>
      </c>
      <c r="F508" t="e">
        <f>+#REF!</f>
        <v>#REF!</v>
      </c>
      <c r="G508" t="e">
        <f>+#REF!</f>
        <v>#REF!</v>
      </c>
      <c r="H508" t="e">
        <f>+#REF!</f>
        <v>#REF!</v>
      </c>
    </row>
    <row r="509" spans="1:8">
      <c r="A509" s="381" t="s">
        <v>337</v>
      </c>
      <c r="B509" s="389" t="s">
        <v>295</v>
      </c>
      <c r="C509" s="416">
        <v>0</v>
      </c>
      <c r="D509" t="e">
        <f>+#REF!</f>
        <v>#REF!</v>
      </c>
      <c r="E509" t="e">
        <f>+#REF!</f>
        <v>#REF!</v>
      </c>
      <c r="F509" t="e">
        <f>+#REF!</f>
        <v>#REF!</v>
      </c>
      <c r="G509" t="e">
        <f>+#REF!</f>
        <v>#REF!</v>
      </c>
      <c r="H509" t="e">
        <f>+#REF!</f>
        <v>#REF!</v>
      </c>
    </row>
    <row r="510" spans="1:8">
      <c r="A510" s="381" t="s">
        <v>337</v>
      </c>
      <c r="B510" s="389" t="s">
        <v>293</v>
      </c>
      <c r="C510" s="416">
        <v>0</v>
      </c>
      <c r="D510" t="e">
        <f>+#REF!</f>
        <v>#REF!</v>
      </c>
      <c r="E510" t="e">
        <f>+#REF!</f>
        <v>#REF!</v>
      </c>
      <c r="F510" t="e">
        <f>+#REF!</f>
        <v>#REF!</v>
      </c>
      <c r="G510" t="e">
        <f>+#REF!</f>
        <v>#REF!</v>
      </c>
      <c r="H510" t="e">
        <f>+#REF!</f>
        <v>#REF!</v>
      </c>
    </row>
    <row r="511" spans="1:8">
      <c r="A511" s="381" t="s">
        <v>337</v>
      </c>
      <c r="B511" s="389" t="s">
        <v>304</v>
      </c>
      <c r="C511" s="416">
        <v>0</v>
      </c>
      <c r="D511" t="e">
        <f>+#REF!</f>
        <v>#REF!</v>
      </c>
      <c r="E511" t="e">
        <f>+#REF!</f>
        <v>#REF!</v>
      </c>
      <c r="F511" t="e">
        <f>+#REF!</f>
        <v>#REF!</v>
      </c>
      <c r="G511" t="e">
        <f>+#REF!</f>
        <v>#REF!</v>
      </c>
      <c r="H511" t="e">
        <f>+#REF!</f>
        <v>#REF!</v>
      </c>
    </row>
    <row r="512" spans="1:8">
      <c r="A512" s="381" t="s">
        <v>337</v>
      </c>
      <c r="B512" s="389" t="s">
        <v>296</v>
      </c>
      <c r="C512" s="416">
        <v>0</v>
      </c>
      <c r="D512" t="e">
        <f>+#REF!</f>
        <v>#REF!</v>
      </c>
      <c r="E512" t="e">
        <f>+#REF!</f>
        <v>#REF!</v>
      </c>
      <c r="F512" t="e">
        <f>+#REF!</f>
        <v>#REF!</v>
      </c>
      <c r="G512" t="e">
        <f>+#REF!</f>
        <v>#REF!</v>
      </c>
      <c r="H512" t="e">
        <f>+#REF!</f>
        <v>#REF!</v>
      </c>
    </row>
    <row r="513" spans="1:8">
      <c r="A513" s="381" t="s">
        <v>337</v>
      </c>
      <c r="B513" s="389" t="s">
        <v>305</v>
      </c>
      <c r="C513" s="416">
        <v>0</v>
      </c>
      <c r="D513" t="e">
        <f>+#REF!</f>
        <v>#REF!</v>
      </c>
      <c r="E513" t="e">
        <f>+#REF!</f>
        <v>#REF!</v>
      </c>
      <c r="F513" t="e">
        <f>+#REF!</f>
        <v>#REF!</v>
      </c>
      <c r="G513" t="e">
        <f>+#REF!</f>
        <v>#REF!</v>
      </c>
      <c r="H513" t="e">
        <f>+#REF!</f>
        <v>#REF!</v>
      </c>
    </row>
    <row r="514" spans="1:8">
      <c r="A514" s="381" t="s">
        <v>337</v>
      </c>
      <c r="B514" s="389" t="s">
        <v>292</v>
      </c>
      <c r="C514" s="416">
        <v>0</v>
      </c>
      <c r="D514" t="e">
        <f>+#REF!</f>
        <v>#REF!</v>
      </c>
      <c r="E514" t="e">
        <f>+#REF!</f>
        <v>#REF!</v>
      </c>
      <c r="F514" t="e">
        <f>+#REF!</f>
        <v>#REF!</v>
      </c>
      <c r="G514" t="e">
        <f>+#REF!</f>
        <v>#REF!</v>
      </c>
      <c r="H514" t="e">
        <f>+#REF!</f>
        <v>#REF!</v>
      </c>
    </row>
    <row r="515" spans="1:8">
      <c r="A515" s="381" t="s">
        <v>337</v>
      </c>
      <c r="B515" s="389" t="s">
        <v>300</v>
      </c>
      <c r="C515" s="416">
        <v>0</v>
      </c>
      <c r="D515" t="e">
        <f>+#REF!</f>
        <v>#REF!</v>
      </c>
      <c r="E515" t="e">
        <f>+#REF!</f>
        <v>#REF!</v>
      </c>
      <c r="F515" t="e">
        <f>+#REF!</f>
        <v>#REF!</v>
      </c>
      <c r="G515" t="e">
        <f>+#REF!</f>
        <v>#REF!</v>
      </c>
      <c r="H515" t="e">
        <f>+#REF!</f>
        <v>#REF!</v>
      </c>
    </row>
    <row r="516" spans="1:8">
      <c r="A516" s="381" t="s">
        <v>337</v>
      </c>
      <c r="B516" s="389" t="s">
        <v>303</v>
      </c>
      <c r="C516" s="416">
        <v>0</v>
      </c>
      <c r="D516" t="e">
        <f>+#REF!</f>
        <v>#REF!</v>
      </c>
      <c r="E516" t="e">
        <f>+#REF!</f>
        <v>#REF!</v>
      </c>
      <c r="F516" t="e">
        <f>+#REF!</f>
        <v>#REF!</v>
      </c>
      <c r="G516" t="e">
        <f>+#REF!</f>
        <v>#REF!</v>
      </c>
      <c r="H516" t="e">
        <f>+#REF!</f>
        <v>#REF!</v>
      </c>
    </row>
    <row r="517" spans="1:8">
      <c r="A517" s="381" t="s">
        <v>337</v>
      </c>
      <c r="B517" s="389" t="s">
        <v>302</v>
      </c>
      <c r="C517" s="416">
        <v>0</v>
      </c>
      <c r="D517" t="e">
        <f>+#REF!</f>
        <v>#REF!</v>
      </c>
      <c r="E517" t="e">
        <f>+#REF!</f>
        <v>#REF!</v>
      </c>
      <c r="F517" t="e">
        <f>+#REF!</f>
        <v>#REF!</v>
      </c>
      <c r="G517" t="e">
        <f>+#REF!</f>
        <v>#REF!</v>
      </c>
      <c r="H517" t="e">
        <f>+#REF!</f>
        <v>#REF!</v>
      </c>
    </row>
    <row r="518" spans="1:8">
      <c r="A518" s="381" t="s">
        <v>337</v>
      </c>
      <c r="B518" s="389" t="s">
        <v>307</v>
      </c>
      <c r="C518" s="416">
        <v>0</v>
      </c>
      <c r="D518" t="e">
        <f>+#REF!</f>
        <v>#REF!</v>
      </c>
      <c r="E518" t="e">
        <f>+#REF!</f>
        <v>#REF!</v>
      </c>
      <c r="F518" t="e">
        <f>+#REF!</f>
        <v>#REF!</v>
      </c>
      <c r="G518" t="e">
        <f>+#REF!</f>
        <v>#REF!</v>
      </c>
      <c r="H518" t="e">
        <f>+#REF!</f>
        <v>#REF!</v>
      </c>
    </row>
    <row r="519" spans="1:8">
      <c r="A519" s="381" t="s">
        <v>337</v>
      </c>
      <c r="B519" s="389" t="s">
        <v>306</v>
      </c>
      <c r="C519" s="416">
        <v>0</v>
      </c>
      <c r="D519" t="e">
        <f>+#REF!</f>
        <v>#REF!</v>
      </c>
      <c r="E519" t="e">
        <f>+#REF!</f>
        <v>#REF!</v>
      </c>
      <c r="F519" t="e">
        <f>+#REF!</f>
        <v>#REF!</v>
      </c>
      <c r="G519" t="e">
        <f>+#REF!</f>
        <v>#REF!</v>
      </c>
      <c r="H519" t="e">
        <f>+#REF!</f>
        <v>#REF!</v>
      </c>
    </row>
    <row r="520" spans="1:8">
      <c r="A520" s="381" t="s">
        <v>337</v>
      </c>
      <c r="B520" s="389" t="s">
        <v>291</v>
      </c>
      <c r="C520" s="416">
        <v>0</v>
      </c>
      <c r="D520" t="e">
        <f>+#REF!</f>
        <v>#REF!</v>
      </c>
      <c r="E520" t="e">
        <f>+#REF!</f>
        <v>#REF!</v>
      </c>
      <c r="F520" t="e">
        <f>+#REF!</f>
        <v>#REF!</v>
      </c>
      <c r="G520" t="e">
        <f>+#REF!</f>
        <v>#REF!</v>
      </c>
      <c r="H520" t="e">
        <f>+#REF!</f>
        <v>#REF!</v>
      </c>
    </row>
    <row r="521" spans="1:8">
      <c r="A521" s="381" t="s">
        <v>337</v>
      </c>
      <c r="B521" s="389" t="s">
        <v>298</v>
      </c>
      <c r="C521" s="416">
        <v>0</v>
      </c>
      <c r="D521" t="e">
        <f>+#REF!</f>
        <v>#REF!</v>
      </c>
      <c r="E521" t="e">
        <f>+#REF!</f>
        <v>#REF!</v>
      </c>
      <c r="F521" t="e">
        <f>+#REF!</f>
        <v>#REF!</v>
      </c>
      <c r="G521" t="e">
        <f>+#REF!</f>
        <v>#REF!</v>
      </c>
      <c r="H521" t="e">
        <f>+#REF!</f>
        <v>#REF!</v>
      </c>
    </row>
    <row r="522" spans="1:8">
      <c r="A522" s="381" t="s">
        <v>337</v>
      </c>
      <c r="B522" s="389" t="s">
        <v>301</v>
      </c>
      <c r="C522" s="416">
        <v>0</v>
      </c>
      <c r="D522" t="e">
        <f>+#REF!</f>
        <v>#REF!</v>
      </c>
      <c r="E522" t="e">
        <f>+#REF!</f>
        <v>#REF!</v>
      </c>
      <c r="F522" t="e">
        <f>+#REF!</f>
        <v>#REF!</v>
      </c>
      <c r="G522" t="e">
        <f>+#REF!</f>
        <v>#REF!</v>
      </c>
      <c r="H522" t="e">
        <f>+#REF!</f>
        <v>#REF!</v>
      </c>
    </row>
    <row r="523" spans="1:8">
      <c r="A523" s="381" t="s">
        <v>337</v>
      </c>
      <c r="B523" s="389" t="s">
        <v>299</v>
      </c>
      <c r="C523" s="416">
        <v>0</v>
      </c>
      <c r="D523" t="e">
        <f>+#REF!</f>
        <v>#REF!</v>
      </c>
      <c r="E523" t="e">
        <f>+#REF!</f>
        <v>#REF!</v>
      </c>
      <c r="F523" t="e">
        <f>+#REF!</f>
        <v>#REF!</v>
      </c>
      <c r="G523" t="e">
        <f>+#REF!</f>
        <v>#REF!</v>
      </c>
      <c r="H523" t="e">
        <f>+#REF!</f>
        <v>#REF!</v>
      </c>
    </row>
    <row r="524" spans="1:8">
      <c r="A524" s="382" t="s">
        <v>338</v>
      </c>
      <c r="B524" s="389" t="s">
        <v>297</v>
      </c>
      <c r="C524">
        <v>1</v>
      </c>
      <c r="D524" t="e">
        <f>+#REF!</f>
        <v>#REF!</v>
      </c>
      <c r="E524" t="e">
        <f>+#REF!</f>
        <v>#REF!</v>
      </c>
      <c r="F524" t="e">
        <f>+#REF!</f>
        <v>#REF!</v>
      </c>
      <c r="G524" t="e">
        <f>+#REF!</f>
        <v>#REF!</v>
      </c>
      <c r="H524" t="e">
        <f>+#REF!</f>
        <v>#REF!</v>
      </c>
    </row>
    <row r="525" spans="1:8">
      <c r="A525" s="381" t="s">
        <v>338</v>
      </c>
      <c r="B525" s="389" t="s">
        <v>294</v>
      </c>
      <c r="C525" s="416">
        <v>0</v>
      </c>
      <c r="D525" t="e">
        <f>+#REF!</f>
        <v>#REF!</v>
      </c>
      <c r="E525" t="e">
        <f>+#REF!</f>
        <v>#REF!</v>
      </c>
      <c r="F525" t="e">
        <f>+#REF!</f>
        <v>#REF!</v>
      </c>
      <c r="G525" t="e">
        <f>+#REF!</f>
        <v>#REF!</v>
      </c>
      <c r="H525" t="e">
        <f>+#REF!</f>
        <v>#REF!</v>
      </c>
    </row>
    <row r="526" spans="1:8">
      <c r="A526" s="381" t="s">
        <v>338</v>
      </c>
      <c r="B526" s="389" t="s">
        <v>290</v>
      </c>
      <c r="C526" s="416">
        <v>0</v>
      </c>
      <c r="D526" t="e">
        <f>+#REF!</f>
        <v>#REF!</v>
      </c>
      <c r="E526" t="e">
        <f>+#REF!</f>
        <v>#REF!</v>
      </c>
      <c r="F526" t="e">
        <f>+#REF!</f>
        <v>#REF!</v>
      </c>
      <c r="G526" t="e">
        <f>+#REF!</f>
        <v>#REF!</v>
      </c>
      <c r="H526" t="e">
        <f>+#REF!</f>
        <v>#REF!</v>
      </c>
    </row>
    <row r="527" spans="1:8">
      <c r="A527" s="381" t="s">
        <v>338</v>
      </c>
      <c r="B527" s="389" t="s">
        <v>295</v>
      </c>
      <c r="C527" s="416">
        <v>0</v>
      </c>
      <c r="D527" t="e">
        <f>+#REF!</f>
        <v>#REF!</v>
      </c>
      <c r="E527" t="e">
        <f>+#REF!</f>
        <v>#REF!</v>
      </c>
      <c r="F527" t="e">
        <f>+#REF!</f>
        <v>#REF!</v>
      </c>
      <c r="G527" t="e">
        <f>+#REF!</f>
        <v>#REF!</v>
      </c>
      <c r="H527" t="e">
        <f>+#REF!</f>
        <v>#REF!</v>
      </c>
    </row>
    <row r="528" spans="1:8">
      <c r="A528" s="381" t="s">
        <v>338</v>
      </c>
      <c r="B528" s="389" t="s">
        <v>293</v>
      </c>
      <c r="C528" s="416">
        <v>0</v>
      </c>
      <c r="D528" t="e">
        <f>+#REF!</f>
        <v>#REF!</v>
      </c>
      <c r="E528" t="e">
        <f>+#REF!</f>
        <v>#REF!</v>
      </c>
      <c r="F528" t="e">
        <f>+#REF!</f>
        <v>#REF!</v>
      </c>
      <c r="G528" t="e">
        <f>+#REF!</f>
        <v>#REF!</v>
      </c>
      <c r="H528" t="e">
        <f>+#REF!</f>
        <v>#REF!</v>
      </c>
    </row>
    <row r="529" spans="1:8">
      <c r="A529" s="381" t="s">
        <v>338</v>
      </c>
      <c r="B529" s="389" t="s">
        <v>304</v>
      </c>
      <c r="C529" s="416">
        <v>0</v>
      </c>
      <c r="D529" t="e">
        <f>+#REF!</f>
        <v>#REF!</v>
      </c>
      <c r="E529" t="e">
        <f>+#REF!</f>
        <v>#REF!</v>
      </c>
      <c r="F529" t="e">
        <f>+#REF!</f>
        <v>#REF!</v>
      </c>
      <c r="G529" t="e">
        <f>+#REF!</f>
        <v>#REF!</v>
      </c>
      <c r="H529" t="e">
        <f>+#REF!</f>
        <v>#REF!</v>
      </c>
    </row>
    <row r="530" spans="1:8">
      <c r="A530" s="381" t="s">
        <v>338</v>
      </c>
      <c r="B530" s="389" t="s">
        <v>296</v>
      </c>
      <c r="C530" s="416">
        <v>0</v>
      </c>
      <c r="D530" t="e">
        <f>+#REF!</f>
        <v>#REF!</v>
      </c>
      <c r="E530" t="e">
        <f>+#REF!</f>
        <v>#REF!</v>
      </c>
      <c r="F530" t="e">
        <f>+#REF!</f>
        <v>#REF!</v>
      </c>
      <c r="G530" t="e">
        <f>+#REF!</f>
        <v>#REF!</v>
      </c>
      <c r="H530" t="e">
        <f>+#REF!</f>
        <v>#REF!</v>
      </c>
    </row>
    <row r="531" spans="1:8">
      <c r="A531" s="381" t="s">
        <v>338</v>
      </c>
      <c r="B531" s="389" t="s">
        <v>305</v>
      </c>
      <c r="C531" s="416">
        <v>0</v>
      </c>
      <c r="D531" t="e">
        <f>+#REF!</f>
        <v>#REF!</v>
      </c>
      <c r="E531" t="e">
        <f>+#REF!</f>
        <v>#REF!</v>
      </c>
      <c r="F531" t="e">
        <f>+#REF!</f>
        <v>#REF!</v>
      </c>
      <c r="G531" t="e">
        <f>+#REF!</f>
        <v>#REF!</v>
      </c>
      <c r="H531" t="e">
        <f>+#REF!</f>
        <v>#REF!</v>
      </c>
    </row>
    <row r="532" spans="1:8">
      <c r="A532" s="381" t="s">
        <v>338</v>
      </c>
      <c r="B532" s="389" t="s">
        <v>292</v>
      </c>
      <c r="C532" s="416">
        <v>0</v>
      </c>
      <c r="D532" t="e">
        <f>+#REF!</f>
        <v>#REF!</v>
      </c>
      <c r="E532" t="e">
        <f>+#REF!</f>
        <v>#REF!</v>
      </c>
      <c r="F532" t="e">
        <f>+#REF!</f>
        <v>#REF!</v>
      </c>
      <c r="G532" t="e">
        <f>+#REF!</f>
        <v>#REF!</v>
      </c>
      <c r="H532" t="e">
        <f>+#REF!</f>
        <v>#REF!</v>
      </c>
    </row>
    <row r="533" spans="1:8">
      <c r="A533" s="381" t="s">
        <v>338</v>
      </c>
      <c r="B533" s="389" t="s">
        <v>300</v>
      </c>
      <c r="C533" s="416">
        <v>0</v>
      </c>
      <c r="D533" t="e">
        <f>+#REF!</f>
        <v>#REF!</v>
      </c>
      <c r="E533" t="e">
        <f>+#REF!</f>
        <v>#REF!</v>
      </c>
      <c r="F533" t="e">
        <f>+#REF!</f>
        <v>#REF!</v>
      </c>
      <c r="G533" t="e">
        <f>+#REF!</f>
        <v>#REF!</v>
      </c>
      <c r="H533" t="e">
        <f>+#REF!</f>
        <v>#REF!</v>
      </c>
    </row>
    <row r="534" spans="1:8">
      <c r="A534" s="381" t="s">
        <v>338</v>
      </c>
      <c r="B534" s="389" t="s">
        <v>303</v>
      </c>
      <c r="C534" s="416">
        <v>0</v>
      </c>
      <c r="D534" t="e">
        <f>+#REF!</f>
        <v>#REF!</v>
      </c>
      <c r="E534" t="e">
        <f>+#REF!</f>
        <v>#REF!</v>
      </c>
      <c r="F534" t="e">
        <f>+#REF!</f>
        <v>#REF!</v>
      </c>
      <c r="G534" t="e">
        <f>+#REF!</f>
        <v>#REF!</v>
      </c>
      <c r="H534" t="e">
        <f>+#REF!</f>
        <v>#REF!</v>
      </c>
    </row>
    <row r="535" spans="1:8">
      <c r="A535" s="381" t="s">
        <v>338</v>
      </c>
      <c r="B535" s="389" t="s">
        <v>302</v>
      </c>
      <c r="C535" s="416">
        <v>0</v>
      </c>
      <c r="D535" t="e">
        <f>+#REF!</f>
        <v>#REF!</v>
      </c>
      <c r="E535" t="e">
        <f>+#REF!</f>
        <v>#REF!</v>
      </c>
      <c r="F535" t="e">
        <f>+#REF!</f>
        <v>#REF!</v>
      </c>
      <c r="G535" t="e">
        <f>+#REF!</f>
        <v>#REF!</v>
      </c>
      <c r="H535" t="e">
        <f>+#REF!</f>
        <v>#REF!</v>
      </c>
    </row>
    <row r="536" spans="1:8">
      <c r="A536" s="381" t="s">
        <v>338</v>
      </c>
      <c r="B536" s="389" t="s">
        <v>307</v>
      </c>
      <c r="C536" s="416">
        <v>0</v>
      </c>
      <c r="D536" t="e">
        <f>+#REF!</f>
        <v>#REF!</v>
      </c>
      <c r="E536" t="e">
        <f>+#REF!</f>
        <v>#REF!</v>
      </c>
      <c r="F536" t="e">
        <f>+#REF!</f>
        <v>#REF!</v>
      </c>
      <c r="G536" t="e">
        <f>+#REF!</f>
        <v>#REF!</v>
      </c>
      <c r="H536" t="e">
        <f>+#REF!</f>
        <v>#REF!</v>
      </c>
    </row>
    <row r="537" spans="1:8">
      <c r="A537" s="381" t="s">
        <v>338</v>
      </c>
      <c r="B537" s="389" t="s">
        <v>306</v>
      </c>
      <c r="C537" s="416">
        <v>0</v>
      </c>
      <c r="D537" t="e">
        <f>+#REF!</f>
        <v>#REF!</v>
      </c>
      <c r="E537" t="e">
        <f>+#REF!</f>
        <v>#REF!</v>
      </c>
      <c r="F537" t="e">
        <f>+#REF!</f>
        <v>#REF!</v>
      </c>
      <c r="G537" t="e">
        <f>+#REF!</f>
        <v>#REF!</v>
      </c>
      <c r="H537" t="e">
        <f>+#REF!</f>
        <v>#REF!</v>
      </c>
    </row>
    <row r="538" spans="1:8">
      <c r="A538" s="381" t="s">
        <v>338</v>
      </c>
      <c r="B538" s="389" t="s">
        <v>291</v>
      </c>
      <c r="C538" s="416">
        <v>0</v>
      </c>
      <c r="D538" t="e">
        <f>+#REF!</f>
        <v>#REF!</v>
      </c>
      <c r="E538" t="e">
        <f>+#REF!</f>
        <v>#REF!</v>
      </c>
      <c r="F538" t="e">
        <f>+#REF!</f>
        <v>#REF!</v>
      </c>
      <c r="G538" t="e">
        <f>+#REF!</f>
        <v>#REF!</v>
      </c>
      <c r="H538" t="e">
        <f>+#REF!</f>
        <v>#REF!</v>
      </c>
    </row>
    <row r="539" spans="1:8">
      <c r="A539" s="381" t="s">
        <v>338</v>
      </c>
      <c r="B539" s="389" t="s">
        <v>298</v>
      </c>
      <c r="C539" s="416">
        <v>0</v>
      </c>
      <c r="D539" t="e">
        <f>+#REF!</f>
        <v>#REF!</v>
      </c>
      <c r="E539" t="e">
        <f>+#REF!</f>
        <v>#REF!</v>
      </c>
      <c r="F539" t="e">
        <f>+#REF!</f>
        <v>#REF!</v>
      </c>
      <c r="G539" t="e">
        <f>+#REF!</f>
        <v>#REF!</v>
      </c>
      <c r="H539" t="e">
        <f>+#REF!</f>
        <v>#REF!</v>
      </c>
    </row>
    <row r="540" spans="1:8">
      <c r="A540" s="381" t="s">
        <v>338</v>
      </c>
      <c r="B540" s="389" t="s">
        <v>301</v>
      </c>
      <c r="C540" s="416">
        <v>0</v>
      </c>
      <c r="D540" t="e">
        <f>+#REF!</f>
        <v>#REF!</v>
      </c>
      <c r="E540" t="e">
        <f>+#REF!</f>
        <v>#REF!</v>
      </c>
      <c r="F540" t="e">
        <f>+#REF!</f>
        <v>#REF!</v>
      </c>
      <c r="G540" t="e">
        <f>+#REF!</f>
        <v>#REF!</v>
      </c>
      <c r="H540" t="e">
        <f>+#REF!</f>
        <v>#REF!</v>
      </c>
    </row>
    <row r="541" spans="1:8">
      <c r="A541" s="381" t="s">
        <v>338</v>
      </c>
      <c r="B541" s="389" t="s">
        <v>299</v>
      </c>
      <c r="C541" s="416">
        <v>0</v>
      </c>
      <c r="D541" t="e">
        <f>+#REF!</f>
        <v>#REF!</v>
      </c>
      <c r="E541" t="e">
        <f>+#REF!</f>
        <v>#REF!</v>
      </c>
      <c r="F541" t="e">
        <f>+#REF!</f>
        <v>#REF!</v>
      </c>
      <c r="G541" t="e">
        <f>+#REF!</f>
        <v>#REF!</v>
      </c>
      <c r="H541" t="e">
        <f>+#REF!</f>
        <v>#REF!</v>
      </c>
    </row>
    <row r="542" spans="1:8">
      <c r="A542" s="382" t="s">
        <v>339</v>
      </c>
      <c r="B542" s="389" t="s">
        <v>297</v>
      </c>
      <c r="C542" s="416">
        <v>0</v>
      </c>
      <c r="D542" t="e">
        <f>+#REF!</f>
        <v>#REF!</v>
      </c>
      <c r="E542" t="e">
        <f>+#REF!</f>
        <v>#REF!</v>
      </c>
      <c r="F542" t="e">
        <f>+#REF!</f>
        <v>#REF!</v>
      </c>
      <c r="G542" t="e">
        <f>+#REF!</f>
        <v>#REF!</v>
      </c>
      <c r="H542" t="e">
        <f>+#REF!</f>
        <v>#REF!</v>
      </c>
    </row>
    <row r="543" spans="1:8">
      <c r="A543" s="381" t="s">
        <v>339</v>
      </c>
      <c r="B543" s="389" t="s">
        <v>294</v>
      </c>
      <c r="C543">
        <v>1</v>
      </c>
      <c r="D543" t="e">
        <f>+#REF!</f>
        <v>#REF!</v>
      </c>
      <c r="E543" t="e">
        <f>+#REF!</f>
        <v>#REF!</v>
      </c>
      <c r="F543" t="e">
        <f>+#REF!</f>
        <v>#REF!</v>
      </c>
      <c r="G543" t="e">
        <f>+#REF!</f>
        <v>#REF!</v>
      </c>
      <c r="H543" t="e">
        <f>+#REF!</f>
        <v>#REF!</v>
      </c>
    </row>
    <row r="544" spans="1:8">
      <c r="A544" s="381" t="s">
        <v>339</v>
      </c>
      <c r="B544" s="389" t="s">
        <v>290</v>
      </c>
      <c r="C544" s="416">
        <v>0</v>
      </c>
      <c r="D544" t="e">
        <f>+#REF!</f>
        <v>#REF!</v>
      </c>
      <c r="E544" t="e">
        <f>+#REF!</f>
        <v>#REF!</v>
      </c>
      <c r="F544" t="e">
        <f>+#REF!</f>
        <v>#REF!</v>
      </c>
      <c r="G544" t="e">
        <f>+#REF!</f>
        <v>#REF!</v>
      </c>
      <c r="H544" t="e">
        <f>+#REF!</f>
        <v>#REF!</v>
      </c>
    </row>
    <row r="545" spans="1:8">
      <c r="A545" s="381" t="s">
        <v>339</v>
      </c>
      <c r="B545" s="389" t="s">
        <v>295</v>
      </c>
      <c r="C545" s="416">
        <v>0</v>
      </c>
      <c r="D545" t="e">
        <f>+#REF!</f>
        <v>#REF!</v>
      </c>
      <c r="E545" t="e">
        <f>+#REF!</f>
        <v>#REF!</v>
      </c>
      <c r="F545" t="e">
        <f>+#REF!</f>
        <v>#REF!</v>
      </c>
      <c r="G545" t="e">
        <f>+#REF!</f>
        <v>#REF!</v>
      </c>
      <c r="H545" t="e">
        <f>+#REF!</f>
        <v>#REF!</v>
      </c>
    </row>
    <row r="546" spans="1:8">
      <c r="A546" s="381" t="s">
        <v>339</v>
      </c>
      <c r="B546" s="389" t="s">
        <v>293</v>
      </c>
      <c r="C546" s="416">
        <v>0</v>
      </c>
      <c r="D546" t="e">
        <f>+#REF!</f>
        <v>#REF!</v>
      </c>
      <c r="E546" t="e">
        <f>+#REF!</f>
        <v>#REF!</v>
      </c>
      <c r="F546" t="e">
        <f>+#REF!</f>
        <v>#REF!</v>
      </c>
      <c r="G546" t="e">
        <f>+#REF!</f>
        <v>#REF!</v>
      </c>
      <c r="H546" t="e">
        <f>+#REF!</f>
        <v>#REF!</v>
      </c>
    </row>
    <row r="547" spans="1:8">
      <c r="A547" s="381" t="s">
        <v>339</v>
      </c>
      <c r="B547" s="389" t="s">
        <v>304</v>
      </c>
      <c r="C547" s="416">
        <v>0</v>
      </c>
      <c r="D547" t="e">
        <f>+#REF!</f>
        <v>#REF!</v>
      </c>
      <c r="E547" t="e">
        <f>+#REF!</f>
        <v>#REF!</v>
      </c>
      <c r="F547" t="e">
        <f>+#REF!</f>
        <v>#REF!</v>
      </c>
      <c r="G547" t="e">
        <f>+#REF!</f>
        <v>#REF!</v>
      </c>
      <c r="H547" t="e">
        <f>+#REF!</f>
        <v>#REF!</v>
      </c>
    </row>
    <row r="548" spans="1:8">
      <c r="A548" s="381" t="s">
        <v>339</v>
      </c>
      <c r="B548" s="389" t="s">
        <v>296</v>
      </c>
      <c r="C548" s="416">
        <v>0</v>
      </c>
      <c r="D548" t="e">
        <f>+#REF!</f>
        <v>#REF!</v>
      </c>
      <c r="E548" t="e">
        <f>+#REF!</f>
        <v>#REF!</v>
      </c>
      <c r="F548" t="e">
        <f>+#REF!</f>
        <v>#REF!</v>
      </c>
      <c r="G548" t="e">
        <f>+#REF!</f>
        <v>#REF!</v>
      </c>
      <c r="H548" t="e">
        <f>+#REF!</f>
        <v>#REF!</v>
      </c>
    </row>
    <row r="549" spans="1:8">
      <c r="A549" s="381" t="s">
        <v>339</v>
      </c>
      <c r="B549" s="389" t="s">
        <v>305</v>
      </c>
      <c r="C549" s="416">
        <v>0</v>
      </c>
      <c r="D549" t="e">
        <f>+#REF!</f>
        <v>#REF!</v>
      </c>
      <c r="E549" t="e">
        <f>+#REF!</f>
        <v>#REF!</v>
      </c>
      <c r="F549" t="e">
        <f>+#REF!</f>
        <v>#REF!</v>
      </c>
      <c r="G549" t="e">
        <f>+#REF!</f>
        <v>#REF!</v>
      </c>
      <c r="H549" t="e">
        <f>+#REF!</f>
        <v>#REF!</v>
      </c>
    </row>
    <row r="550" spans="1:8">
      <c r="A550" s="381" t="s">
        <v>339</v>
      </c>
      <c r="B550" s="389" t="s">
        <v>292</v>
      </c>
      <c r="C550" s="416">
        <v>0</v>
      </c>
      <c r="D550" t="e">
        <f>+#REF!</f>
        <v>#REF!</v>
      </c>
      <c r="E550" t="e">
        <f>+#REF!</f>
        <v>#REF!</v>
      </c>
      <c r="F550" t="e">
        <f>+#REF!</f>
        <v>#REF!</v>
      </c>
      <c r="G550" t="e">
        <f>+#REF!</f>
        <v>#REF!</v>
      </c>
      <c r="H550" t="e">
        <f>+#REF!</f>
        <v>#REF!</v>
      </c>
    </row>
    <row r="551" spans="1:8">
      <c r="A551" s="381" t="s">
        <v>339</v>
      </c>
      <c r="B551" s="389" t="s">
        <v>300</v>
      </c>
      <c r="C551" s="416">
        <v>0</v>
      </c>
      <c r="D551" t="e">
        <f>+#REF!</f>
        <v>#REF!</v>
      </c>
      <c r="E551" t="e">
        <f>+#REF!</f>
        <v>#REF!</v>
      </c>
      <c r="F551" t="e">
        <f>+#REF!</f>
        <v>#REF!</v>
      </c>
      <c r="G551" t="e">
        <f>+#REF!</f>
        <v>#REF!</v>
      </c>
      <c r="H551" t="e">
        <f>+#REF!</f>
        <v>#REF!</v>
      </c>
    </row>
    <row r="552" spans="1:8">
      <c r="A552" s="381" t="s">
        <v>339</v>
      </c>
      <c r="B552" s="389" t="s">
        <v>303</v>
      </c>
      <c r="C552" s="416">
        <v>0</v>
      </c>
      <c r="D552" t="e">
        <f>+#REF!</f>
        <v>#REF!</v>
      </c>
      <c r="E552" t="e">
        <f>+#REF!</f>
        <v>#REF!</v>
      </c>
      <c r="F552" t="e">
        <f>+#REF!</f>
        <v>#REF!</v>
      </c>
      <c r="G552" t="e">
        <f>+#REF!</f>
        <v>#REF!</v>
      </c>
      <c r="H552" t="e">
        <f>+#REF!</f>
        <v>#REF!</v>
      </c>
    </row>
    <row r="553" spans="1:8">
      <c r="A553" s="381" t="s">
        <v>339</v>
      </c>
      <c r="B553" s="389" t="s">
        <v>302</v>
      </c>
      <c r="C553" s="416">
        <v>0</v>
      </c>
      <c r="D553" t="e">
        <f>+#REF!</f>
        <v>#REF!</v>
      </c>
      <c r="E553" t="e">
        <f>+#REF!</f>
        <v>#REF!</v>
      </c>
      <c r="F553" t="e">
        <f>+#REF!</f>
        <v>#REF!</v>
      </c>
      <c r="G553" t="e">
        <f>+#REF!</f>
        <v>#REF!</v>
      </c>
      <c r="H553" t="e">
        <f>+#REF!</f>
        <v>#REF!</v>
      </c>
    </row>
    <row r="554" spans="1:8">
      <c r="A554" s="381" t="s">
        <v>339</v>
      </c>
      <c r="B554" s="389" t="s">
        <v>307</v>
      </c>
      <c r="C554" s="416">
        <v>0</v>
      </c>
      <c r="D554" t="e">
        <f>+#REF!</f>
        <v>#REF!</v>
      </c>
      <c r="E554" t="e">
        <f>+#REF!</f>
        <v>#REF!</v>
      </c>
      <c r="F554" t="e">
        <f>+#REF!</f>
        <v>#REF!</v>
      </c>
      <c r="G554" t="e">
        <f>+#REF!</f>
        <v>#REF!</v>
      </c>
      <c r="H554" t="e">
        <f>+#REF!</f>
        <v>#REF!</v>
      </c>
    </row>
    <row r="555" spans="1:8">
      <c r="A555" s="381" t="s">
        <v>339</v>
      </c>
      <c r="B555" s="389" t="s">
        <v>306</v>
      </c>
      <c r="C555" s="416">
        <v>0</v>
      </c>
      <c r="D555" t="e">
        <f>+#REF!</f>
        <v>#REF!</v>
      </c>
      <c r="E555" t="e">
        <f>+#REF!</f>
        <v>#REF!</v>
      </c>
      <c r="F555" t="e">
        <f>+#REF!</f>
        <v>#REF!</v>
      </c>
      <c r="G555" t="e">
        <f>+#REF!</f>
        <v>#REF!</v>
      </c>
      <c r="H555" t="e">
        <f>+#REF!</f>
        <v>#REF!</v>
      </c>
    </row>
    <row r="556" spans="1:8">
      <c r="A556" s="381" t="s">
        <v>339</v>
      </c>
      <c r="B556" s="389" t="s">
        <v>291</v>
      </c>
      <c r="C556" s="416">
        <v>0</v>
      </c>
      <c r="D556" t="e">
        <f>+#REF!</f>
        <v>#REF!</v>
      </c>
      <c r="E556" t="e">
        <f>+#REF!</f>
        <v>#REF!</v>
      </c>
      <c r="F556" t="e">
        <f>+#REF!</f>
        <v>#REF!</v>
      </c>
      <c r="G556" t="e">
        <f>+#REF!</f>
        <v>#REF!</v>
      </c>
      <c r="H556" t="e">
        <f>+#REF!</f>
        <v>#REF!</v>
      </c>
    </row>
    <row r="557" spans="1:8">
      <c r="A557" s="381" t="s">
        <v>339</v>
      </c>
      <c r="B557" s="389" t="s">
        <v>298</v>
      </c>
      <c r="C557" s="416">
        <v>0</v>
      </c>
      <c r="D557" t="e">
        <f>+#REF!</f>
        <v>#REF!</v>
      </c>
      <c r="E557" t="e">
        <f>+#REF!</f>
        <v>#REF!</v>
      </c>
      <c r="F557" t="e">
        <f>+#REF!</f>
        <v>#REF!</v>
      </c>
      <c r="G557" t="e">
        <f>+#REF!</f>
        <v>#REF!</v>
      </c>
      <c r="H557" t="e">
        <f>+#REF!</f>
        <v>#REF!</v>
      </c>
    </row>
    <row r="558" spans="1:8">
      <c r="A558" s="381" t="s">
        <v>339</v>
      </c>
      <c r="B558" s="389" t="s">
        <v>301</v>
      </c>
      <c r="C558" s="416">
        <v>0</v>
      </c>
      <c r="D558" t="e">
        <f>+#REF!</f>
        <v>#REF!</v>
      </c>
      <c r="E558" t="e">
        <f>+#REF!</f>
        <v>#REF!</v>
      </c>
      <c r="F558" t="e">
        <f>+#REF!</f>
        <v>#REF!</v>
      </c>
      <c r="G558" t="e">
        <f>+#REF!</f>
        <v>#REF!</v>
      </c>
      <c r="H558" t="e">
        <f>+#REF!</f>
        <v>#REF!</v>
      </c>
    </row>
    <row r="559" spans="1:8">
      <c r="A559" s="381" t="s">
        <v>339</v>
      </c>
      <c r="B559" s="389" t="s">
        <v>299</v>
      </c>
      <c r="C559" s="416">
        <v>0</v>
      </c>
      <c r="D559" t="e">
        <f>+#REF!</f>
        <v>#REF!</v>
      </c>
      <c r="E559" t="e">
        <f>+#REF!</f>
        <v>#REF!</v>
      </c>
      <c r="F559" t="e">
        <f>+#REF!</f>
        <v>#REF!</v>
      </c>
      <c r="G559" t="e">
        <f>+#REF!</f>
        <v>#REF!</v>
      </c>
      <c r="H559" t="e">
        <f>+#REF!</f>
        <v>#REF!</v>
      </c>
    </row>
    <row r="560" spans="1:8">
      <c r="A560" s="382" t="s">
        <v>340</v>
      </c>
      <c r="B560" s="389" t="s">
        <v>297</v>
      </c>
      <c r="C560">
        <v>1</v>
      </c>
      <c r="D560" t="e">
        <f>+#REF!</f>
        <v>#REF!</v>
      </c>
      <c r="E560" t="e">
        <f>+#REF!</f>
        <v>#REF!</v>
      </c>
      <c r="F560" t="e">
        <f>+#REF!</f>
        <v>#REF!</v>
      </c>
      <c r="G560" t="e">
        <f>+#REF!</f>
        <v>#REF!</v>
      </c>
      <c r="H560" t="e">
        <f>+#REF!</f>
        <v>#REF!</v>
      </c>
    </row>
    <row r="561" spans="1:8">
      <c r="A561" s="381" t="s">
        <v>340</v>
      </c>
      <c r="B561" s="389" t="s">
        <v>294</v>
      </c>
      <c r="C561">
        <v>0</v>
      </c>
      <c r="D561" t="e">
        <f>+#REF!</f>
        <v>#REF!</v>
      </c>
      <c r="E561" t="e">
        <f>+#REF!</f>
        <v>#REF!</v>
      </c>
      <c r="F561" t="e">
        <f>+#REF!</f>
        <v>#REF!</v>
      </c>
      <c r="G561" t="e">
        <f>+#REF!</f>
        <v>#REF!</v>
      </c>
      <c r="H561" t="e">
        <f>+#REF!</f>
        <v>#REF!</v>
      </c>
    </row>
    <row r="562" spans="1:8">
      <c r="A562" s="381" t="s">
        <v>340</v>
      </c>
      <c r="B562" s="389" t="s">
        <v>290</v>
      </c>
      <c r="C562">
        <v>0</v>
      </c>
      <c r="D562" t="e">
        <f>+#REF!</f>
        <v>#REF!</v>
      </c>
      <c r="E562" t="e">
        <f>+#REF!</f>
        <v>#REF!</v>
      </c>
      <c r="F562" t="e">
        <f>+#REF!</f>
        <v>#REF!</v>
      </c>
      <c r="G562" t="e">
        <f>+#REF!</f>
        <v>#REF!</v>
      </c>
      <c r="H562">
        <v>0</v>
      </c>
    </row>
    <row r="563" spans="1:8">
      <c r="A563" s="381" t="s">
        <v>340</v>
      </c>
      <c r="B563" s="389" t="s">
        <v>295</v>
      </c>
      <c r="C563">
        <v>0</v>
      </c>
      <c r="D563" t="e">
        <f>+#REF!</f>
        <v>#REF!</v>
      </c>
      <c r="E563" t="e">
        <f>+#REF!</f>
        <v>#REF!</v>
      </c>
      <c r="F563" t="e">
        <f>+#REF!</f>
        <v>#REF!</v>
      </c>
      <c r="G563" t="e">
        <f>+#REF!</f>
        <v>#REF!</v>
      </c>
      <c r="H563" t="e">
        <f>+#REF!</f>
        <v>#REF!</v>
      </c>
    </row>
    <row r="564" spans="1:8">
      <c r="A564" s="381" t="s">
        <v>340</v>
      </c>
      <c r="B564" s="389" t="s">
        <v>293</v>
      </c>
      <c r="C564">
        <v>0</v>
      </c>
      <c r="D564" t="e">
        <f>+#REF!</f>
        <v>#REF!</v>
      </c>
      <c r="E564" t="e">
        <f>+#REF!</f>
        <v>#REF!</v>
      </c>
      <c r="F564" t="e">
        <f>+#REF!</f>
        <v>#REF!</v>
      </c>
      <c r="G564" t="e">
        <f>+#REF!</f>
        <v>#REF!</v>
      </c>
      <c r="H564" t="e">
        <f>+#REF!</f>
        <v>#REF!</v>
      </c>
    </row>
    <row r="565" spans="1:8">
      <c r="A565" s="381" t="s">
        <v>340</v>
      </c>
      <c r="B565" s="389" t="s">
        <v>304</v>
      </c>
      <c r="C565">
        <v>0</v>
      </c>
      <c r="D565" t="e">
        <f>+#REF!</f>
        <v>#REF!</v>
      </c>
      <c r="E565" t="e">
        <f>+#REF!</f>
        <v>#REF!</v>
      </c>
      <c r="F565" t="e">
        <f>+#REF!</f>
        <v>#REF!</v>
      </c>
      <c r="G565" t="e">
        <f>+#REF!</f>
        <v>#REF!</v>
      </c>
      <c r="H565" t="e">
        <f>+#REF!</f>
        <v>#REF!</v>
      </c>
    </row>
    <row r="566" spans="1:8">
      <c r="A566" s="381" t="s">
        <v>340</v>
      </c>
      <c r="B566" s="389" t="s">
        <v>296</v>
      </c>
      <c r="C566">
        <v>0</v>
      </c>
      <c r="D566" t="e">
        <f>+#REF!</f>
        <v>#REF!</v>
      </c>
      <c r="E566" t="e">
        <f>+#REF!</f>
        <v>#REF!</v>
      </c>
      <c r="F566" t="e">
        <f>+#REF!</f>
        <v>#REF!</v>
      </c>
      <c r="G566" t="e">
        <f>+#REF!</f>
        <v>#REF!</v>
      </c>
      <c r="H566" t="e">
        <f>+#REF!</f>
        <v>#REF!</v>
      </c>
    </row>
    <row r="567" spans="1:8">
      <c r="A567" s="381" t="s">
        <v>340</v>
      </c>
      <c r="B567" s="389" t="s">
        <v>305</v>
      </c>
      <c r="C567">
        <v>0</v>
      </c>
      <c r="D567" t="e">
        <f>+#REF!</f>
        <v>#REF!</v>
      </c>
      <c r="E567" t="e">
        <f>+#REF!</f>
        <v>#REF!</v>
      </c>
      <c r="F567" t="e">
        <f>+#REF!</f>
        <v>#REF!</v>
      </c>
      <c r="G567" t="e">
        <f>+#REF!</f>
        <v>#REF!</v>
      </c>
      <c r="H567" t="e">
        <f>+#REF!</f>
        <v>#REF!</v>
      </c>
    </row>
    <row r="568" spans="1:8">
      <c r="A568" s="381" t="s">
        <v>340</v>
      </c>
      <c r="B568" s="389" t="s">
        <v>292</v>
      </c>
      <c r="C568">
        <v>0</v>
      </c>
      <c r="D568" t="e">
        <f>+#REF!</f>
        <v>#REF!</v>
      </c>
      <c r="E568" t="e">
        <f>+#REF!</f>
        <v>#REF!</v>
      </c>
      <c r="F568" t="e">
        <f>+#REF!</f>
        <v>#REF!</v>
      </c>
      <c r="G568" t="e">
        <f>+#REF!</f>
        <v>#REF!</v>
      </c>
      <c r="H568" t="e">
        <f>+#REF!</f>
        <v>#REF!</v>
      </c>
    </row>
    <row r="569" spans="1:8">
      <c r="A569" s="381" t="s">
        <v>340</v>
      </c>
      <c r="B569" s="389" t="s">
        <v>300</v>
      </c>
      <c r="C569">
        <v>0</v>
      </c>
      <c r="D569" t="e">
        <f>+#REF!</f>
        <v>#REF!</v>
      </c>
      <c r="E569" t="e">
        <f>+#REF!</f>
        <v>#REF!</v>
      </c>
      <c r="F569" t="e">
        <f>+#REF!</f>
        <v>#REF!</v>
      </c>
      <c r="G569" t="e">
        <f>+#REF!</f>
        <v>#REF!</v>
      </c>
      <c r="H569" t="e">
        <f>+#REF!</f>
        <v>#REF!</v>
      </c>
    </row>
    <row r="570" spans="1:8">
      <c r="A570" s="381" t="s">
        <v>340</v>
      </c>
      <c r="B570" s="389" t="s">
        <v>303</v>
      </c>
      <c r="C570">
        <v>0</v>
      </c>
      <c r="D570" t="e">
        <f>+#REF!</f>
        <v>#REF!</v>
      </c>
      <c r="E570" t="e">
        <f>+#REF!</f>
        <v>#REF!</v>
      </c>
      <c r="F570" t="e">
        <f>+#REF!</f>
        <v>#REF!</v>
      </c>
      <c r="G570" t="e">
        <f>+#REF!</f>
        <v>#REF!</v>
      </c>
      <c r="H570" t="e">
        <f>+#REF!</f>
        <v>#REF!</v>
      </c>
    </row>
    <row r="571" spans="1:8">
      <c r="A571" s="381" t="s">
        <v>340</v>
      </c>
      <c r="B571" s="389" t="s">
        <v>302</v>
      </c>
      <c r="C571">
        <v>0</v>
      </c>
      <c r="D571" t="e">
        <f>+#REF!</f>
        <v>#REF!</v>
      </c>
      <c r="E571" t="e">
        <f>+#REF!</f>
        <v>#REF!</v>
      </c>
      <c r="F571" t="e">
        <f>+#REF!</f>
        <v>#REF!</v>
      </c>
      <c r="G571" t="e">
        <f>+#REF!</f>
        <v>#REF!</v>
      </c>
      <c r="H571" t="e">
        <f>+#REF!</f>
        <v>#REF!</v>
      </c>
    </row>
    <row r="572" spans="1:8">
      <c r="A572" s="381" t="s">
        <v>340</v>
      </c>
      <c r="B572" s="389" t="s">
        <v>307</v>
      </c>
      <c r="C572">
        <v>0</v>
      </c>
      <c r="D572" t="e">
        <f>+#REF!</f>
        <v>#REF!</v>
      </c>
      <c r="E572" t="e">
        <f>+#REF!</f>
        <v>#REF!</v>
      </c>
      <c r="F572" t="e">
        <f>+#REF!</f>
        <v>#REF!</v>
      </c>
      <c r="G572" t="e">
        <f>+#REF!</f>
        <v>#REF!</v>
      </c>
      <c r="H572" t="e">
        <f>+#REF!</f>
        <v>#REF!</v>
      </c>
    </row>
    <row r="573" spans="1:8">
      <c r="A573" s="381" t="s">
        <v>340</v>
      </c>
      <c r="B573" s="389" t="s">
        <v>306</v>
      </c>
      <c r="C573">
        <v>0</v>
      </c>
      <c r="D573" t="e">
        <f>+#REF!</f>
        <v>#REF!</v>
      </c>
      <c r="E573" t="e">
        <f>+#REF!</f>
        <v>#REF!</v>
      </c>
      <c r="F573" t="e">
        <f>+#REF!</f>
        <v>#REF!</v>
      </c>
      <c r="G573" t="e">
        <f>+#REF!</f>
        <v>#REF!</v>
      </c>
      <c r="H573" t="e">
        <f>+#REF!</f>
        <v>#REF!</v>
      </c>
    </row>
    <row r="574" spans="1:8">
      <c r="A574" s="381" t="s">
        <v>340</v>
      </c>
      <c r="B574" s="389" t="s">
        <v>291</v>
      </c>
      <c r="C574">
        <v>0</v>
      </c>
      <c r="D574" t="e">
        <f>+#REF!</f>
        <v>#REF!</v>
      </c>
      <c r="E574" t="e">
        <f>+#REF!</f>
        <v>#REF!</v>
      </c>
      <c r="F574" t="e">
        <f>+#REF!</f>
        <v>#REF!</v>
      </c>
      <c r="G574" t="e">
        <f>+#REF!</f>
        <v>#REF!</v>
      </c>
      <c r="H574" t="e">
        <f>+#REF!</f>
        <v>#REF!</v>
      </c>
    </row>
    <row r="575" spans="1:8">
      <c r="A575" s="381" t="s">
        <v>340</v>
      </c>
      <c r="B575" s="389" t="s">
        <v>298</v>
      </c>
      <c r="C575">
        <v>0</v>
      </c>
      <c r="D575" t="e">
        <f>+#REF!</f>
        <v>#REF!</v>
      </c>
      <c r="E575" t="e">
        <f>+#REF!</f>
        <v>#REF!</v>
      </c>
      <c r="F575" t="e">
        <f>+#REF!</f>
        <v>#REF!</v>
      </c>
      <c r="G575" t="e">
        <f>+#REF!</f>
        <v>#REF!</v>
      </c>
      <c r="H575" t="e">
        <f>+#REF!</f>
        <v>#REF!</v>
      </c>
    </row>
    <row r="576" spans="1:8">
      <c r="A576" s="381" t="s">
        <v>340</v>
      </c>
      <c r="B576" s="389" t="s">
        <v>301</v>
      </c>
      <c r="C576">
        <v>0</v>
      </c>
      <c r="D576" t="e">
        <f>+#REF!</f>
        <v>#REF!</v>
      </c>
      <c r="E576" t="e">
        <f>+#REF!</f>
        <v>#REF!</v>
      </c>
      <c r="F576" t="e">
        <f>+#REF!</f>
        <v>#REF!</v>
      </c>
      <c r="G576" t="e">
        <f>+#REF!</f>
        <v>#REF!</v>
      </c>
      <c r="H576" t="e">
        <f>+#REF!</f>
        <v>#REF!</v>
      </c>
    </row>
    <row r="577" spans="1:8">
      <c r="A577" s="381" t="s">
        <v>340</v>
      </c>
      <c r="B577" s="389" t="s">
        <v>299</v>
      </c>
      <c r="C577">
        <v>0</v>
      </c>
      <c r="D577" t="e">
        <f>+#REF!</f>
        <v>#REF!</v>
      </c>
      <c r="E577" t="e">
        <f>+#REF!</f>
        <v>#REF!</v>
      </c>
      <c r="F577" t="e">
        <f>+#REF!</f>
        <v>#REF!</v>
      </c>
      <c r="G577" t="e">
        <f>+#REF!</f>
        <v>#REF!</v>
      </c>
      <c r="H577" t="e">
        <f>+#REF!</f>
        <v>#REF!</v>
      </c>
    </row>
    <row r="578" spans="1:8">
      <c r="A578" s="382" t="s">
        <v>341</v>
      </c>
      <c r="B578" s="389" t="s">
        <v>297</v>
      </c>
      <c r="C578">
        <v>1</v>
      </c>
      <c r="D578" t="e">
        <f>+#REF!</f>
        <v>#REF!</v>
      </c>
      <c r="E578" t="e">
        <f>+#REF!</f>
        <v>#REF!</v>
      </c>
      <c r="F578" t="e">
        <f>+#REF!</f>
        <v>#REF!</v>
      </c>
      <c r="G578" t="e">
        <f>+#REF!</f>
        <v>#REF!</v>
      </c>
      <c r="H578" t="e">
        <f>+#REF!</f>
        <v>#REF!</v>
      </c>
    </row>
    <row r="579" spans="1:8">
      <c r="A579" s="381" t="s">
        <v>341</v>
      </c>
      <c r="B579" s="389" t="s">
        <v>294</v>
      </c>
      <c r="C579">
        <v>0</v>
      </c>
      <c r="D579" t="e">
        <f>+#REF!</f>
        <v>#REF!</v>
      </c>
      <c r="E579" t="e">
        <f>+#REF!</f>
        <v>#REF!</v>
      </c>
      <c r="F579" t="e">
        <f>+#REF!</f>
        <v>#REF!</v>
      </c>
      <c r="G579" t="e">
        <f>+#REF!</f>
        <v>#REF!</v>
      </c>
      <c r="H579" t="e">
        <f>+#REF!</f>
        <v>#REF!</v>
      </c>
    </row>
    <row r="580" spans="1:8">
      <c r="A580" s="381" t="s">
        <v>341</v>
      </c>
      <c r="B580" s="389" t="s">
        <v>290</v>
      </c>
      <c r="C580">
        <v>0</v>
      </c>
      <c r="D580" t="e">
        <f>+#REF!</f>
        <v>#REF!</v>
      </c>
      <c r="E580" t="e">
        <f>+#REF!</f>
        <v>#REF!</v>
      </c>
      <c r="F580" t="e">
        <f>+#REF!</f>
        <v>#REF!</v>
      </c>
      <c r="G580" t="e">
        <f>+#REF!</f>
        <v>#REF!</v>
      </c>
      <c r="H580" t="e">
        <f>+#REF!</f>
        <v>#REF!</v>
      </c>
    </row>
    <row r="581" spans="1:8">
      <c r="A581" s="381" t="s">
        <v>341</v>
      </c>
      <c r="B581" s="389" t="s">
        <v>295</v>
      </c>
      <c r="C581">
        <v>0</v>
      </c>
      <c r="D581" t="e">
        <f>+#REF!</f>
        <v>#REF!</v>
      </c>
      <c r="E581" t="e">
        <f>+#REF!</f>
        <v>#REF!</v>
      </c>
      <c r="F581" t="e">
        <f>+#REF!</f>
        <v>#REF!</v>
      </c>
      <c r="G581" t="e">
        <f>+#REF!</f>
        <v>#REF!</v>
      </c>
      <c r="H581" t="e">
        <f>+#REF!</f>
        <v>#REF!</v>
      </c>
    </row>
    <row r="582" spans="1:8">
      <c r="A582" s="381" t="s">
        <v>341</v>
      </c>
      <c r="B582" s="389" t="s">
        <v>293</v>
      </c>
      <c r="C582">
        <v>0</v>
      </c>
      <c r="D582" t="e">
        <f>+#REF!</f>
        <v>#REF!</v>
      </c>
      <c r="E582" t="e">
        <f>+#REF!</f>
        <v>#REF!</v>
      </c>
      <c r="F582" t="e">
        <f>+#REF!</f>
        <v>#REF!</v>
      </c>
      <c r="G582" t="e">
        <f>+#REF!</f>
        <v>#REF!</v>
      </c>
      <c r="H582" t="e">
        <f>+#REF!</f>
        <v>#REF!</v>
      </c>
    </row>
    <row r="583" spans="1:8">
      <c r="A583" s="381" t="s">
        <v>341</v>
      </c>
      <c r="B583" s="389" t="s">
        <v>304</v>
      </c>
      <c r="C583">
        <v>0</v>
      </c>
      <c r="D583" t="e">
        <f>+#REF!</f>
        <v>#REF!</v>
      </c>
      <c r="E583" t="e">
        <f>+#REF!</f>
        <v>#REF!</v>
      </c>
      <c r="F583" t="e">
        <f>+#REF!</f>
        <v>#REF!</v>
      </c>
      <c r="G583" t="e">
        <f>+#REF!</f>
        <v>#REF!</v>
      </c>
      <c r="H583" t="e">
        <f>+#REF!</f>
        <v>#REF!</v>
      </c>
    </row>
    <row r="584" spans="1:8">
      <c r="A584" s="381" t="s">
        <v>341</v>
      </c>
      <c r="B584" s="389" t="s">
        <v>296</v>
      </c>
      <c r="C584">
        <v>0</v>
      </c>
      <c r="D584" t="e">
        <f>+#REF!</f>
        <v>#REF!</v>
      </c>
      <c r="E584" t="e">
        <f>+#REF!</f>
        <v>#REF!</v>
      </c>
      <c r="F584" t="e">
        <f>+#REF!</f>
        <v>#REF!</v>
      </c>
      <c r="G584" t="e">
        <f>+#REF!</f>
        <v>#REF!</v>
      </c>
      <c r="H584" t="e">
        <f>+#REF!</f>
        <v>#REF!</v>
      </c>
    </row>
    <row r="585" spans="1:8">
      <c r="A585" s="381" t="s">
        <v>341</v>
      </c>
      <c r="B585" s="389" t="s">
        <v>305</v>
      </c>
      <c r="C585">
        <v>0</v>
      </c>
      <c r="D585" t="e">
        <f>+#REF!</f>
        <v>#REF!</v>
      </c>
      <c r="E585" t="e">
        <f>+#REF!</f>
        <v>#REF!</v>
      </c>
      <c r="F585" t="e">
        <f>+#REF!</f>
        <v>#REF!</v>
      </c>
      <c r="G585" t="e">
        <f>+#REF!</f>
        <v>#REF!</v>
      </c>
      <c r="H585" t="e">
        <f>+#REF!</f>
        <v>#REF!</v>
      </c>
    </row>
    <row r="586" spans="1:8">
      <c r="A586" s="381" t="s">
        <v>341</v>
      </c>
      <c r="B586" s="389" t="s">
        <v>292</v>
      </c>
      <c r="C586">
        <v>0</v>
      </c>
      <c r="D586" t="e">
        <f>+#REF!</f>
        <v>#REF!</v>
      </c>
      <c r="E586" t="e">
        <f>+#REF!</f>
        <v>#REF!</v>
      </c>
      <c r="F586" t="e">
        <f>+#REF!</f>
        <v>#REF!</v>
      </c>
      <c r="G586" t="e">
        <f>+#REF!</f>
        <v>#REF!</v>
      </c>
      <c r="H586" t="e">
        <f>+#REF!</f>
        <v>#REF!</v>
      </c>
    </row>
    <row r="587" spans="1:8">
      <c r="A587" s="381" t="s">
        <v>341</v>
      </c>
      <c r="B587" s="389" t="s">
        <v>300</v>
      </c>
      <c r="C587">
        <v>0</v>
      </c>
      <c r="D587" t="e">
        <f>+#REF!</f>
        <v>#REF!</v>
      </c>
      <c r="E587" t="e">
        <f>+#REF!</f>
        <v>#REF!</v>
      </c>
      <c r="F587" t="e">
        <f>+#REF!</f>
        <v>#REF!</v>
      </c>
      <c r="G587" t="e">
        <f>+#REF!</f>
        <v>#REF!</v>
      </c>
      <c r="H587" t="e">
        <f>+#REF!</f>
        <v>#REF!</v>
      </c>
    </row>
    <row r="588" spans="1:8">
      <c r="A588" s="381" t="s">
        <v>341</v>
      </c>
      <c r="B588" s="389" t="s">
        <v>303</v>
      </c>
      <c r="C588">
        <v>0</v>
      </c>
      <c r="D588" t="e">
        <f>+#REF!</f>
        <v>#REF!</v>
      </c>
      <c r="E588" t="e">
        <f>+#REF!</f>
        <v>#REF!</v>
      </c>
      <c r="F588" t="e">
        <f>+#REF!</f>
        <v>#REF!</v>
      </c>
      <c r="G588" t="e">
        <f>+#REF!</f>
        <v>#REF!</v>
      </c>
      <c r="H588" t="e">
        <f>+#REF!</f>
        <v>#REF!</v>
      </c>
    </row>
    <row r="589" spans="1:8">
      <c r="A589" s="381" t="s">
        <v>341</v>
      </c>
      <c r="B589" s="389" t="s">
        <v>302</v>
      </c>
      <c r="C589">
        <v>0</v>
      </c>
      <c r="D589" t="e">
        <f>+#REF!</f>
        <v>#REF!</v>
      </c>
      <c r="E589" t="e">
        <f>+#REF!</f>
        <v>#REF!</v>
      </c>
      <c r="F589" t="e">
        <f>+#REF!</f>
        <v>#REF!</v>
      </c>
      <c r="G589" t="e">
        <f>+#REF!</f>
        <v>#REF!</v>
      </c>
      <c r="H589" t="e">
        <f>+#REF!</f>
        <v>#REF!</v>
      </c>
    </row>
    <row r="590" spans="1:8">
      <c r="A590" s="381" t="s">
        <v>341</v>
      </c>
      <c r="B590" s="389" t="s">
        <v>307</v>
      </c>
      <c r="C590">
        <v>0</v>
      </c>
      <c r="D590" t="e">
        <f>+#REF!</f>
        <v>#REF!</v>
      </c>
      <c r="E590" t="e">
        <f>+#REF!</f>
        <v>#REF!</v>
      </c>
      <c r="F590" t="e">
        <f>+#REF!</f>
        <v>#REF!</v>
      </c>
      <c r="G590" t="e">
        <f>+#REF!</f>
        <v>#REF!</v>
      </c>
      <c r="H590" t="e">
        <f>+#REF!</f>
        <v>#REF!</v>
      </c>
    </row>
    <row r="591" spans="1:8">
      <c r="A591" s="381" t="s">
        <v>341</v>
      </c>
      <c r="B591" s="389" t="s">
        <v>306</v>
      </c>
      <c r="C591">
        <v>0</v>
      </c>
      <c r="D591" t="e">
        <f>+#REF!</f>
        <v>#REF!</v>
      </c>
      <c r="E591" t="e">
        <f>+#REF!</f>
        <v>#REF!</v>
      </c>
      <c r="F591" t="e">
        <f>+#REF!</f>
        <v>#REF!</v>
      </c>
      <c r="G591" t="e">
        <f>+#REF!</f>
        <v>#REF!</v>
      </c>
      <c r="H591" t="e">
        <f>+#REF!</f>
        <v>#REF!</v>
      </c>
    </row>
    <row r="592" spans="1:8">
      <c r="A592" s="381" t="s">
        <v>341</v>
      </c>
      <c r="B592" s="389" t="s">
        <v>291</v>
      </c>
      <c r="C592">
        <v>0</v>
      </c>
      <c r="D592" t="e">
        <f>+#REF!</f>
        <v>#REF!</v>
      </c>
      <c r="E592" t="e">
        <f>+#REF!</f>
        <v>#REF!</v>
      </c>
      <c r="F592" t="e">
        <f>+#REF!</f>
        <v>#REF!</v>
      </c>
      <c r="G592" t="e">
        <f>+#REF!</f>
        <v>#REF!</v>
      </c>
      <c r="H592" t="e">
        <f>+#REF!</f>
        <v>#REF!</v>
      </c>
    </row>
    <row r="593" spans="1:8">
      <c r="A593" s="381" t="s">
        <v>341</v>
      </c>
      <c r="B593" s="389" t="s">
        <v>298</v>
      </c>
      <c r="C593">
        <v>0</v>
      </c>
      <c r="D593" t="e">
        <f>+#REF!</f>
        <v>#REF!</v>
      </c>
      <c r="E593" t="e">
        <f>+#REF!</f>
        <v>#REF!</v>
      </c>
      <c r="F593" t="e">
        <f>+#REF!</f>
        <v>#REF!</v>
      </c>
      <c r="G593" t="e">
        <f>+#REF!</f>
        <v>#REF!</v>
      </c>
      <c r="H593" t="e">
        <f>+#REF!</f>
        <v>#REF!</v>
      </c>
    </row>
    <row r="594" spans="1:8">
      <c r="A594" s="381" t="s">
        <v>341</v>
      </c>
      <c r="B594" s="389" t="s">
        <v>301</v>
      </c>
      <c r="C594">
        <v>0</v>
      </c>
      <c r="D594" t="e">
        <f>+#REF!</f>
        <v>#REF!</v>
      </c>
      <c r="E594" t="e">
        <f>+#REF!</f>
        <v>#REF!</v>
      </c>
      <c r="F594" t="e">
        <f>+#REF!</f>
        <v>#REF!</v>
      </c>
      <c r="G594" t="e">
        <f>+#REF!</f>
        <v>#REF!</v>
      </c>
      <c r="H594" t="e">
        <f>+#REF!</f>
        <v>#REF!</v>
      </c>
    </row>
    <row r="595" spans="1:8">
      <c r="A595" s="381" t="s">
        <v>341</v>
      </c>
      <c r="B595" s="389" t="s">
        <v>299</v>
      </c>
      <c r="C595">
        <v>0</v>
      </c>
      <c r="D595" t="e">
        <f>+#REF!</f>
        <v>#REF!</v>
      </c>
      <c r="E595" t="e">
        <f>+#REF!</f>
        <v>#REF!</v>
      </c>
      <c r="F595" t="e">
        <f>+#REF!</f>
        <v>#REF!</v>
      </c>
      <c r="G595" t="e">
        <f>+#REF!</f>
        <v>#REF!</v>
      </c>
      <c r="H595" t="e">
        <f>+#REF!</f>
        <v>#REF!</v>
      </c>
    </row>
    <row r="596" spans="1:8">
      <c r="A596" s="382" t="s">
        <v>342</v>
      </c>
      <c r="B596" s="389" t="s">
        <v>297</v>
      </c>
      <c r="C596">
        <v>1</v>
      </c>
      <c r="D596" t="e">
        <f>+#REF!</f>
        <v>#REF!</v>
      </c>
      <c r="E596" t="e">
        <f>+#REF!</f>
        <v>#REF!</v>
      </c>
      <c r="F596" t="e">
        <f>+#REF!</f>
        <v>#REF!</v>
      </c>
      <c r="G596" t="e">
        <f>+#REF!</f>
        <v>#REF!</v>
      </c>
      <c r="H596" t="e">
        <f>+#REF!</f>
        <v>#REF!</v>
      </c>
    </row>
    <row r="597" spans="1:8">
      <c r="A597" s="381" t="s">
        <v>342</v>
      </c>
      <c r="B597" s="389" t="s">
        <v>294</v>
      </c>
      <c r="C597">
        <v>0</v>
      </c>
      <c r="D597" t="e">
        <f>+#REF!</f>
        <v>#REF!</v>
      </c>
      <c r="E597" t="e">
        <f>+#REF!</f>
        <v>#REF!</v>
      </c>
      <c r="F597" t="e">
        <f>+#REF!</f>
        <v>#REF!</v>
      </c>
      <c r="G597" t="e">
        <f>+#REF!</f>
        <v>#REF!</v>
      </c>
      <c r="H597" t="e">
        <f>+#REF!</f>
        <v>#REF!</v>
      </c>
    </row>
    <row r="598" spans="1:8">
      <c r="A598" s="381" t="s">
        <v>342</v>
      </c>
      <c r="B598" s="389" t="s">
        <v>290</v>
      </c>
      <c r="C598">
        <v>0</v>
      </c>
      <c r="D598" t="e">
        <f>+#REF!</f>
        <v>#REF!</v>
      </c>
      <c r="E598" t="e">
        <f>+#REF!</f>
        <v>#REF!</v>
      </c>
      <c r="F598" t="e">
        <f>+#REF!</f>
        <v>#REF!</v>
      </c>
      <c r="G598" t="e">
        <f>+#REF!</f>
        <v>#REF!</v>
      </c>
      <c r="H598" t="e">
        <f>+#REF!</f>
        <v>#REF!</v>
      </c>
    </row>
    <row r="599" spans="1:8">
      <c r="A599" s="381" t="s">
        <v>342</v>
      </c>
      <c r="B599" s="389" t="s">
        <v>295</v>
      </c>
      <c r="C599">
        <v>0</v>
      </c>
      <c r="D599" t="e">
        <f>+#REF!</f>
        <v>#REF!</v>
      </c>
      <c r="E599" t="e">
        <f>+#REF!</f>
        <v>#REF!</v>
      </c>
      <c r="F599" t="e">
        <f>+#REF!</f>
        <v>#REF!</v>
      </c>
      <c r="G599" t="e">
        <f>+#REF!</f>
        <v>#REF!</v>
      </c>
      <c r="H599" t="e">
        <f>+#REF!</f>
        <v>#REF!</v>
      </c>
    </row>
    <row r="600" spans="1:8">
      <c r="A600" s="381" t="s">
        <v>342</v>
      </c>
      <c r="B600" s="389" t="s">
        <v>293</v>
      </c>
      <c r="C600">
        <v>0</v>
      </c>
      <c r="D600" t="e">
        <f>+#REF!</f>
        <v>#REF!</v>
      </c>
      <c r="E600" t="e">
        <f>+#REF!</f>
        <v>#REF!</v>
      </c>
      <c r="F600" t="e">
        <f>+#REF!</f>
        <v>#REF!</v>
      </c>
      <c r="G600" t="e">
        <f>+#REF!</f>
        <v>#REF!</v>
      </c>
      <c r="H600" t="e">
        <f>+#REF!</f>
        <v>#REF!</v>
      </c>
    </row>
    <row r="601" spans="1:8">
      <c r="A601" s="381" t="s">
        <v>342</v>
      </c>
      <c r="B601" s="389" t="s">
        <v>304</v>
      </c>
      <c r="C601">
        <v>0</v>
      </c>
      <c r="D601" t="e">
        <f>+#REF!</f>
        <v>#REF!</v>
      </c>
      <c r="E601" t="e">
        <f>+#REF!</f>
        <v>#REF!</v>
      </c>
      <c r="F601" t="e">
        <f>+#REF!</f>
        <v>#REF!</v>
      </c>
      <c r="G601" t="e">
        <f>+#REF!</f>
        <v>#REF!</v>
      </c>
      <c r="H601" t="e">
        <f>+#REF!</f>
        <v>#REF!</v>
      </c>
    </row>
    <row r="602" spans="1:8">
      <c r="A602" s="381" t="s">
        <v>342</v>
      </c>
      <c r="B602" s="389" t="s">
        <v>296</v>
      </c>
      <c r="C602">
        <v>0</v>
      </c>
      <c r="D602" t="e">
        <f>+#REF!</f>
        <v>#REF!</v>
      </c>
      <c r="E602" t="e">
        <f>+#REF!</f>
        <v>#REF!</v>
      </c>
      <c r="F602" t="e">
        <f>+#REF!</f>
        <v>#REF!</v>
      </c>
      <c r="G602" t="e">
        <f>+#REF!</f>
        <v>#REF!</v>
      </c>
      <c r="H602" t="e">
        <f>+#REF!</f>
        <v>#REF!</v>
      </c>
    </row>
    <row r="603" spans="1:8">
      <c r="A603" s="381" t="s">
        <v>342</v>
      </c>
      <c r="B603" s="389" t="s">
        <v>305</v>
      </c>
      <c r="C603">
        <v>0</v>
      </c>
      <c r="D603" t="e">
        <f>+#REF!</f>
        <v>#REF!</v>
      </c>
      <c r="E603" t="e">
        <f>+#REF!</f>
        <v>#REF!</v>
      </c>
      <c r="F603" t="e">
        <f>+#REF!</f>
        <v>#REF!</v>
      </c>
      <c r="G603" t="e">
        <f>+#REF!</f>
        <v>#REF!</v>
      </c>
      <c r="H603" t="e">
        <f>+#REF!</f>
        <v>#REF!</v>
      </c>
    </row>
    <row r="604" spans="1:8">
      <c r="A604" s="381" t="s">
        <v>342</v>
      </c>
      <c r="B604" s="389" t="s">
        <v>292</v>
      </c>
      <c r="C604">
        <v>0</v>
      </c>
      <c r="D604" t="e">
        <f>+#REF!</f>
        <v>#REF!</v>
      </c>
      <c r="E604" t="e">
        <f>+#REF!</f>
        <v>#REF!</v>
      </c>
      <c r="F604" t="e">
        <f>+#REF!</f>
        <v>#REF!</v>
      </c>
      <c r="G604" t="e">
        <f>+#REF!</f>
        <v>#REF!</v>
      </c>
      <c r="H604" t="e">
        <f>+#REF!</f>
        <v>#REF!</v>
      </c>
    </row>
    <row r="605" spans="1:8">
      <c r="A605" s="381" t="s">
        <v>342</v>
      </c>
      <c r="B605" s="389" t="s">
        <v>300</v>
      </c>
      <c r="C605">
        <v>0</v>
      </c>
      <c r="D605" t="e">
        <f>+#REF!</f>
        <v>#REF!</v>
      </c>
      <c r="E605" t="e">
        <f>+#REF!</f>
        <v>#REF!</v>
      </c>
      <c r="F605" t="e">
        <f>+#REF!</f>
        <v>#REF!</v>
      </c>
      <c r="G605" t="e">
        <f>+#REF!</f>
        <v>#REF!</v>
      </c>
      <c r="H605" t="e">
        <f>+#REF!</f>
        <v>#REF!</v>
      </c>
    </row>
    <row r="606" spans="1:8">
      <c r="A606" s="381" t="s">
        <v>342</v>
      </c>
      <c r="B606" s="389" t="s">
        <v>303</v>
      </c>
      <c r="C606">
        <v>0</v>
      </c>
      <c r="D606" t="e">
        <f>+#REF!</f>
        <v>#REF!</v>
      </c>
      <c r="E606" t="e">
        <f>+#REF!</f>
        <v>#REF!</v>
      </c>
      <c r="F606" t="e">
        <f>+#REF!</f>
        <v>#REF!</v>
      </c>
      <c r="G606" t="e">
        <f>+#REF!</f>
        <v>#REF!</v>
      </c>
      <c r="H606" t="e">
        <f>+#REF!</f>
        <v>#REF!</v>
      </c>
    </row>
    <row r="607" spans="1:8">
      <c r="A607" s="381" t="s">
        <v>342</v>
      </c>
      <c r="B607" s="389" t="s">
        <v>302</v>
      </c>
      <c r="C607">
        <v>0</v>
      </c>
      <c r="D607" t="e">
        <f>+#REF!</f>
        <v>#REF!</v>
      </c>
      <c r="E607" t="e">
        <f>+#REF!</f>
        <v>#REF!</v>
      </c>
      <c r="F607" t="e">
        <f>+#REF!</f>
        <v>#REF!</v>
      </c>
      <c r="G607" t="e">
        <f>+#REF!</f>
        <v>#REF!</v>
      </c>
      <c r="H607" t="e">
        <f>+#REF!</f>
        <v>#REF!</v>
      </c>
    </row>
    <row r="608" spans="1:8">
      <c r="A608" s="381" t="s">
        <v>342</v>
      </c>
      <c r="B608" s="389" t="s">
        <v>307</v>
      </c>
      <c r="C608">
        <v>0</v>
      </c>
      <c r="D608" t="e">
        <f>+#REF!</f>
        <v>#REF!</v>
      </c>
      <c r="E608" t="e">
        <f>+#REF!</f>
        <v>#REF!</v>
      </c>
      <c r="F608" t="e">
        <f>+#REF!</f>
        <v>#REF!</v>
      </c>
      <c r="G608" t="e">
        <f>+#REF!</f>
        <v>#REF!</v>
      </c>
      <c r="H608" t="e">
        <f>+#REF!</f>
        <v>#REF!</v>
      </c>
    </row>
    <row r="609" spans="1:8">
      <c r="A609" s="381" t="s">
        <v>342</v>
      </c>
      <c r="B609" s="389" t="s">
        <v>306</v>
      </c>
      <c r="C609">
        <v>0</v>
      </c>
      <c r="D609" t="e">
        <f>+#REF!</f>
        <v>#REF!</v>
      </c>
      <c r="E609" t="e">
        <f>+#REF!</f>
        <v>#REF!</v>
      </c>
      <c r="F609" t="e">
        <f>+#REF!</f>
        <v>#REF!</v>
      </c>
      <c r="G609" t="e">
        <f>+#REF!</f>
        <v>#REF!</v>
      </c>
      <c r="H609" t="e">
        <f>+#REF!</f>
        <v>#REF!</v>
      </c>
    </row>
    <row r="610" spans="1:8">
      <c r="A610" s="381" t="s">
        <v>342</v>
      </c>
      <c r="B610" s="389" t="s">
        <v>291</v>
      </c>
      <c r="C610">
        <v>0</v>
      </c>
      <c r="D610" t="e">
        <f>+#REF!</f>
        <v>#REF!</v>
      </c>
      <c r="E610" t="e">
        <f>+#REF!</f>
        <v>#REF!</v>
      </c>
      <c r="F610" t="e">
        <f>+#REF!</f>
        <v>#REF!</v>
      </c>
      <c r="G610" t="e">
        <f>+#REF!</f>
        <v>#REF!</v>
      </c>
      <c r="H610" t="e">
        <f>+#REF!</f>
        <v>#REF!</v>
      </c>
    </row>
    <row r="611" spans="1:8">
      <c r="A611" s="381" t="s">
        <v>342</v>
      </c>
      <c r="B611" s="389" t="s">
        <v>298</v>
      </c>
      <c r="C611">
        <v>0</v>
      </c>
      <c r="D611" t="e">
        <f>+#REF!</f>
        <v>#REF!</v>
      </c>
      <c r="E611" t="e">
        <f>+#REF!</f>
        <v>#REF!</v>
      </c>
      <c r="F611" t="e">
        <f>+#REF!</f>
        <v>#REF!</v>
      </c>
      <c r="G611" t="e">
        <f>+#REF!</f>
        <v>#REF!</v>
      </c>
      <c r="H611" t="e">
        <f>+#REF!</f>
        <v>#REF!</v>
      </c>
    </row>
    <row r="612" spans="1:8">
      <c r="A612" s="381" t="s">
        <v>342</v>
      </c>
      <c r="B612" s="389" t="s">
        <v>301</v>
      </c>
      <c r="C612">
        <v>0</v>
      </c>
      <c r="D612" t="e">
        <f>+#REF!</f>
        <v>#REF!</v>
      </c>
      <c r="E612" t="e">
        <f>+#REF!</f>
        <v>#REF!</v>
      </c>
      <c r="F612" t="e">
        <f>+#REF!</f>
        <v>#REF!</v>
      </c>
      <c r="G612" t="e">
        <f>+#REF!</f>
        <v>#REF!</v>
      </c>
      <c r="H612" t="e">
        <f>+#REF!</f>
        <v>#REF!</v>
      </c>
    </row>
    <row r="613" spans="1:8">
      <c r="A613" s="381" t="s">
        <v>342</v>
      </c>
      <c r="B613" s="389" t="s">
        <v>299</v>
      </c>
      <c r="C613">
        <v>0</v>
      </c>
      <c r="D613" t="e">
        <f>+#REF!</f>
        <v>#REF!</v>
      </c>
      <c r="E613" t="e">
        <f>+#REF!</f>
        <v>#REF!</v>
      </c>
      <c r="F613" t="e">
        <f>+#REF!</f>
        <v>#REF!</v>
      </c>
      <c r="G613" t="e">
        <f>+#REF!</f>
        <v>#REF!</v>
      </c>
      <c r="H613" t="e">
        <f>+#REF!</f>
        <v>#REF!</v>
      </c>
    </row>
    <row r="614" spans="1:8">
      <c r="A614" s="382" t="s">
        <v>343</v>
      </c>
      <c r="B614" s="389" t="s">
        <v>297</v>
      </c>
      <c r="C614">
        <v>1</v>
      </c>
      <c r="D614" t="e">
        <f>+#REF!</f>
        <v>#REF!</v>
      </c>
      <c r="E614" t="e">
        <f>+#REF!</f>
        <v>#REF!</v>
      </c>
      <c r="F614" t="e">
        <f>+#REF!</f>
        <v>#REF!</v>
      </c>
      <c r="G614" t="e">
        <f>+#REF!</f>
        <v>#REF!</v>
      </c>
      <c r="H614" t="e">
        <f>+#REF!</f>
        <v>#REF!</v>
      </c>
    </row>
    <row r="615" spans="1:8">
      <c r="A615" s="381" t="s">
        <v>343</v>
      </c>
      <c r="B615" s="389" t="s">
        <v>294</v>
      </c>
      <c r="C615">
        <v>0</v>
      </c>
      <c r="D615" t="e">
        <f>+#REF!</f>
        <v>#REF!</v>
      </c>
      <c r="E615" t="e">
        <f>+#REF!</f>
        <v>#REF!</v>
      </c>
      <c r="F615" t="e">
        <f>+#REF!</f>
        <v>#REF!</v>
      </c>
      <c r="G615" t="e">
        <f>+#REF!</f>
        <v>#REF!</v>
      </c>
      <c r="H615" t="e">
        <f>+#REF!</f>
        <v>#REF!</v>
      </c>
    </row>
    <row r="616" spans="1:8">
      <c r="A616" s="381" t="s">
        <v>343</v>
      </c>
      <c r="B616" s="389" t="s">
        <v>290</v>
      </c>
      <c r="C616">
        <v>0</v>
      </c>
      <c r="D616" t="e">
        <f>+#REF!</f>
        <v>#REF!</v>
      </c>
      <c r="E616" t="e">
        <f>+#REF!</f>
        <v>#REF!</v>
      </c>
      <c r="F616" t="e">
        <f>+#REF!</f>
        <v>#REF!</v>
      </c>
      <c r="G616" t="e">
        <f>+#REF!</f>
        <v>#REF!</v>
      </c>
      <c r="H616" t="e">
        <f>+#REF!</f>
        <v>#REF!</v>
      </c>
    </row>
    <row r="617" spans="1:8">
      <c r="A617" s="381" t="s">
        <v>343</v>
      </c>
      <c r="B617" s="389" t="s">
        <v>295</v>
      </c>
      <c r="C617">
        <v>0</v>
      </c>
      <c r="D617" t="e">
        <f>+#REF!</f>
        <v>#REF!</v>
      </c>
      <c r="E617" t="e">
        <f>+#REF!</f>
        <v>#REF!</v>
      </c>
      <c r="F617" t="e">
        <f>+#REF!</f>
        <v>#REF!</v>
      </c>
      <c r="G617" t="e">
        <f>+#REF!</f>
        <v>#REF!</v>
      </c>
      <c r="H617" t="e">
        <f>+#REF!</f>
        <v>#REF!</v>
      </c>
    </row>
    <row r="618" spans="1:8">
      <c r="A618" s="381" t="s">
        <v>343</v>
      </c>
      <c r="B618" s="389" t="s">
        <v>293</v>
      </c>
      <c r="C618">
        <v>0</v>
      </c>
      <c r="D618" t="e">
        <f>+#REF!</f>
        <v>#REF!</v>
      </c>
      <c r="E618" t="e">
        <f>+#REF!</f>
        <v>#REF!</v>
      </c>
      <c r="F618" t="e">
        <f>+#REF!</f>
        <v>#REF!</v>
      </c>
      <c r="G618" t="e">
        <f>+#REF!</f>
        <v>#REF!</v>
      </c>
      <c r="H618" t="e">
        <f>+#REF!</f>
        <v>#REF!</v>
      </c>
    </row>
    <row r="619" spans="1:8">
      <c r="A619" s="381" t="s">
        <v>343</v>
      </c>
      <c r="B619" s="389" t="s">
        <v>304</v>
      </c>
      <c r="C619">
        <v>0</v>
      </c>
      <c r="D619" t="e">
        <f>+#REF!</f>
        <v>#REF!</v>
      </c>
      <c r="E619" t="e">
        <f>+#REF!</f>
        <v>#REF!</v>
      </c>
      <c r="F619" t="e">
        <f>+#REF!</f>
        <v>#REF!</v>
      </c>
      <c r="G619" t="e">
        <f>+#REF!</f>
        <v>#REF!</v>
      </c>
      <c r="H619" t="e">
        <f>+#REF!</f>
        <v>#REF!</v>
      </c>
    </row>
    <row r="620" spans="1:8">
      <c r="A620" s="381" t="s">
        <v>343</v>
      </c>
      <c r="B620" s="389" t="s">
        <v>296</v>
      </c>
      <c r="C620">
        <v>0</v>
      </c>
      <c r="D620" t="e">
        <f>+#REF!</f>
        <v>#REF!</v>
      </c>
      <c r="E620" t="e">
        <f>+#REF!</f>
        <v>#REF!</v>
      </c>
      <c r="F620" t="e">
        <f>+#REF!</f>
        <v>#REF!</v>
      </c>
      <c r="G620" t="e">
        <f>+#REF!</f>
        <v>#REF!</v>
      </c>
      <c r="H620" t="e">
        <f>+#REF!</f>
        <v>#REF!</v>
      </c>
    </row>
    <row r="621" spans="1:8">
      <c r="A621" s="381" t="s">
        <v>343</v>
      </c>
      <c r="B621" s="389" t="s">
        <v>305</v>
      </c>
      <c r="C621">
        <v>0</v>
      </c>
      <c r="D621" t="e">
        <f>+#REF!</f>
        <v>#REF!</v>
      </c>
      <c r="E621" t="e">
        <f>+#REF!</f>
        <v>#REF!</v>
      </c>
      <c r="F621" t="e">
        <f>+#REF!</f>
        <v>#REF!</v>
      </c>
      <c r="G621" t="e">
        <f>+#REF!</f>
        <v>#REF!</v>
      </c>
      <c r="H621" t="e">
        <f>+#REF!</f>
        <v>#REF!</v>
      </c>
    </row>
    <row r="622" spans="1:8">
      <c r="A622" s="381" t="s">
        <v>343</v>
      </c>
      <c r="B622" s="389" t="s">
        <v>292</v>
      </c>
      <c r="C622">
        <v>0</v>
      </c>
      <c r="D622" t="e">
        <f>+#REF!</f>
        <v>#REF!</v>
      </c>
      <c r="E622" t="e">
        <f>+#REF!</f>
        <v>#REF!</v>
      </c>
      <c r="F622" t="e">
        <f>+#REF!</f>
        <v>#REF!</v>
      </c>
      <c r="G622" t="e">
        <f>+#REF!</f>
        <v>#REF!</v>
      </c>
      <c r="H622" t="e">
        <f>+#REF!</f>
        <v>#REF!</v>
      </c>
    </row>
    <row r="623" spans="1:8">
      <c r="A623" s="381" t="s">
        <v>343</v>
      </c>
      <c r="B623" s="389" t="s">
        <v>300</v>
      </c>
      <c r="C623">
        <v>0</v>
      </c>
      <c r="D623" t="e">
        <f>+#REF!</f>
        <v>#REF!</v>
      </c>
      <c r="E623" t="e">
        <f>+#REF!</f>
        <v>#REF!</v>
      </c>
      <c r="F623" t="e">
        <f>+#REF!</f>
        <v>#REF!</v>
      </c>
      <c r="G623" t="e">
        <f>+#REF!</f>
        <v>#REF!</v>
      </c>
      <c r="H623" t="e">
        <f>+#REF!</f>
        <v>#REF!</v>
      </c>
    </row>
    <row r="624" spans="1:8">
      <c r="A624" s="381" t="s">
        <v>343</v>
      </c>
      <c r="B624" s="389" t="s">
        <v>303</v>
      </c>
      <c r="C624">
        <v>0</v>
      </c>
      <c r="D624" t="e">
        <f>+#REF!</f>
        <v>#REF!</v>
      </c>
      <c r="E624" t="e">
        <f>+#REF!</f>
        <v>#REF!</v>
      </c>
      <c r="F624" t="e">
        <f>+#REF!</f>
        <v>#REF!</v>
      </c>
      <c r="G624" t="e">
        <f>+#REF!</f>
        <v>#REF!</v>
      </c>
      <c r="H624" t="e">
        <f>+#REF!</f>
        <v>#REF!</v>
      </c>
    </row>
    <row r="625" spans="1:8">
      <c r="A625" s="381" t="s">
        <v>343</v>
      </c>
      <c r="B625" s="389" t="s">
        <v>302</v>
      </c>
      <c r="C625">
        <v>0</v>
      </c>
      <c r="D625" t="e">
        <f>+#REF!</f>
        <v>#REF!</v>
      </c>
      <c r="E625" t="e">
        <f>+#REF!</f>
        <v>#REF!</v>
      </c>
      <c r="F625" t="e">
        <f>+#REF!</f>
        <v>#REF!</v>
      </c>
      <c r="G625" t="e">
        <f>+#REF!</f>
        <v>#REF!</v>
      </c>
      <c r="H625" t="e">
        <f>+#REF!</f>
        <v>#REF!</v>
      </c>
    </row>
    <row r="626" spans="1:8">
      <c r="A626" s="381" t="s">
        <v>343</v>
      </c>
      <c r="B626" s="389" t="s">
        <v>307</v>
      </c>
      <c r="C626">
        <v>0</v>
      </c>
      <c r="D626" t="e">
        <f>+#REF!</f>
        <v>#REF!</v>
      </c>
      <c r="E626" t="e">
        <f>+#REF!</f>
        <v>#REF!</v>
      </c>
      <c r="F626" t="e">
        <f>+#REF!</f>
        <v>#REF!</v>
      </c>
      <c r="G626" t="e">
        <f>+#REF!</f>
        <v>#REF!</v>
      </c>
      <c r="H626" t="e">
        <f>+#REF!</f>
        <v>#REF!</v>
      </c>
    </row>
    <row r="627" spans="1:8">
      <c r="A627" s="381" t="s">
        <v>343</v>
      </c>
      <c r="B627" s="389" t="s">
        <v>306</v>
      </c>
      <c r="C627">
        <v>0</v>
      </c>
      <c r="D627" t="e">
        <f>+#REF!</f>
        <v>#REF!</v>
      </c>
      <c r="E627" t="e">
        <f>+#REF!</f>
        <v>#REF!</v>
      </c>
      <c r="F627" t="e">
        <f>+#REF!</f>
        <v>#REF!</v>
      </c>
      <c r="G627" t="e">
        <f>+#REF!</f>
        <v>#REF!</v>
      </c>
      <c r="H627" t="e">
        <f>+#REF!</f>
        <v>#REF!</v>
      </c>
    </row>
    <row r="628" spans="1:8">
      <c r="A628" s="381" t="s">
        <v>343</v>
      </c>
      <c r="B628" s="389" t="s">
        <v>291</v>
      </c>
      <c r="C628">
        <v>0</v>
      </c>
      <c r="D628" t="e">
        <f>+#REF!</f>
        <v>#REF!</v>
      </c>
      <c r="E628" t="e">
        <f>+#REF!</f>
        <v>#REF!</v>
      </c>
      <c r="F628" t="e">
        <f>+#REF!</f>
        <v>#REF!</v>
      </c>
      <c r="G628" t="e">
        <f>+#REF!</f>
        <v>#REF!</v>
      </c>
      <c r="H628" t="e">
        <f>+#REF!</f>
        <v>#REF!</v>
      </c>
    </row>
    <row r="629" spans="1:8">
      <c r="A629" s="381" t="s">
        <v>343</v>
      </c>
      <c r="B629" s="389" t="s">
        <v>298</v>
      </c>
      <c r="C629">
        <v>0</v>
      </c>
      <c r="D629" t="e">
        <f>+#REF!</f>
        <v>#REF!</v>
      </c>
      <c r="E629" t="e">
        <f>+#REF!</f>
        <v>#REF!</v>
      </c>
      <c r="F629" t="e">
        <f>+#REF!</f>
        <v>#REF!</v>
      </c>
      <c r="G629" t="e">
        <f>+#REF!</f>
        <v>#REF!</v>
      </c>
      <c r="H629" t="e">
        <f>+#REF!</f>
        <v>#REF!</v>
      </c>
    </row>
    <row r="630" spans="1:8">
      <c r="A630" s="381" t="s">
        <v>343</v>
      </c>
      <c r="B630" s="389" t="s">
        <v>301</v>
      </c>
      <c r="C630">
        <v>0</v>
      </c>
      <c r="D630" t="e">
        <f>+#REF!</f>
        <v>#REF!</v>
      </c>
      <c r="E630" t="e">
        <f>+#REF!</f>
        <v>#REF!</v>
      </c>
      <c r="F630" t="e">
        <f>+#REF!</f>
        <v>#REF!</v>
      </c>
      <c r="G630" t="e">
        <f>+#REF!</f>
        <v>#REF!</v>
      </c>
      <c r="H630" t="e">
        <f>+#REF!</f>
        <v>#REF!</v>
      </c>
    </row>
    <row r="631" spans="1:8">
      <c r="A631" s="399" t="s">
        <v>343</v>
      </c>
      <c r="B631" s="397" t="s">
        <v>299</v>
      </c>
      <c r="C631">
        <v>0</v>
      </c>
      <c r="D631" s="398" t="e">
        <f>+#REF!</f>
        <v>#REF!</v>
      </c>
      <c r="E631" s="398" t="e">
        <f>+#REF!</f>
        <v>#REF!</v>
      </c>
      <c r="F631" s="398" t="e">
        <f>+#REF!</f>
        <v>#REF!</v>
      </c>
      <c r="G631" s="398" t="e">
        <f>+#REF!</f>
        <v>#REF!</v>
      </c>
      <c r="H631" s="398" t="e">
        <f>+#REF!</f>
        <v>#REF!</v>
      </c>
    </row>
    <row r="632" spans="1:8">
      <c r="A632" s="382" t="s">
        <v>344</v>
      </c>
      <c r="B632" s="395" t="s">
        <v>297</v>
      </c>
      <c r="C632">
        <v>1</v>
      </c>
      <c r="D632" t="e">
        <f>+#REF!</f>
        <v>#REF!</v>
      </c>
      <c r="E632" t="e">
        <f>+#REF!</f>
        <v>#REF!</v>
      </c>
      <c r="F632" t="e">
        <f>+#REF!</f>
        <v>#REF!</v>
      </c>
      <c r="G632" t="e">
        <f>+#REF!</f>
        <v>#REF!</v>
      </c>
      <c r="H632" t="e">
        <f>+#REF!</f>
        <v>#REF!</v>
      </c>
    </row>
    <row r="633" spans="1:8">
      <c r="A633" s="381" t="s">
        <v>344</v>
      </c>
      <c r="B633" s="389" t="s">
        <v>294</v>
      </c>
      <c r="C633">
        <v>0</v>
      </c>
      <c r="D633" t="e">
        <f>+#REF!</f>
        <v>#REF!</v>
      </c>
      <c r="E633" t="e">
        <f>+#REF!</f>
        <v>#REF!</v>
      </c>
      <c r="F633" t="e">
        <f>+#REF!</f>
        <v>#REF!</v>
      </c>
      <c r="G633" t="e">
        <f>+#REF!</f>
        <v>#REF!</v>
      </c>
      <c r="H633" t="e">
        <f>+#REF!</f>
        <v>#REF!</v>
      </c>
    </row>
    <row r="634" spans="1:8">
      <c r="A634" s="381" t="s">
        <v>344</v>
      </c>
      <c r="B634" s="389" t="s">
        <v>290</v>
      </c>
      <c r="C634">
        <v>0</v>
      </c>
      <c r="D634" t="e">
        <f>+#REF!</f>
        <v>#REF!</v>
      </c>
      <c r="E634" t="e">
        <f>+#REF!</f>
        <v>#REF!</v>
      </c>
      <c r="F634" t="e">
        <f>+#REF!</f>
        <v>#REF!</v>
      </c>
      <c r="G634" t="e">
        <f>+#REF!</f>
        <v>#REF!</v>
      </c>
      <c r="H634" t="e">
        <f>+#REF!</f>
        <v>#REF!</v>
      </c>
    </row>
    <row r="635" spans="1:8">
      <c r="A635" s="381" t="s">
        <v>344</v>
      </c>
      <c r="B635" s="389" t="s">
        <v>295</v>
      </c>
      <c r="C635">
        <v>0</v>
      </c>
      <c r="D635" t="e">
        <f>+#REF!</f>
        <v>#REF!</v>
      </c>
      <c r="E635" t="e">
        <f>+#REF!</f>
        <v>#REF!</v>
      </c>
      <c r="F635" t="e">
        <f>+#REF!</f>
        <v>#REF!</v>
      </c>
      <c r="G635" t="e">
        <f>+#REF!</f>
        <v>#REF!</v>
      </c>
      <c r="H635" t="e">
        <f>+#REF!</f>
        <v>#REF!</v>
      </c>
    </row>
    <row r="636" spans="1:8">
      <c r="A636" s="381" t="s">
        <v>344</v>
      </c>
      <c r="B636" s="389" t="s">
        <v>293</v>
      </c>
      <c r="C636">
        <v>0</v>
      </c>
      <c r="D636" t="e">
        <f>+#REF!</f>
        <v>#REF!</v>
      </c>
      <c r="E636" t="e">
        <f>+#REF!</f>
        <v>#REF!</v>
      </c>
      <c r="F636" t="e">
        <f>+#REF!</f>
        <v>#REF!</v>
      </c>
      <c r="G636" t="e">
        <f>+#REF!</f>
        <v>#REF!</v>
      </c>
      <c r="H636" t="e">
        <f>+#REF!</f>
        <v>#REF!</v>
      </c>
    </row>
    <row r="637" spans="1:8">
      <c r="A637" s="381" t="s">
        <v>344</v>
      </c>
      <c r="B637" s="389" t="s">
        <v>304</v>
      </c>
      <c r="C637">
        <v>0</v>
      </c>
      <c r="D637" t="e">
        <f>+#REF!</f>
        <v>#REF!</v>
      </c>
      <c r="E637" t="e">
        <f>+#REF!</f>
        <v>#REF!</v>
      </c>
      <c r="F637" t="e">
        <f>+#REF!</f>
        <v>#REF!</v>
      </c>
      <c r="G637" t="e">
        <f>+#REF!</f>
        <v>#REF!</v>
      </c>
      <c r="H637" t="e">
        <f>+#REF!</f>
        <v>#REF!</v>
      </c>
    </row>
    <row r="638" spans="1:8">
      <c r="A638" s="381" t="s">
        <v>344</v>
      </c>
      <c r="B638" s="389" t="s">
        <v>296</v>
      </c>
      <c r="C638">
        <v>0</v>
      </c>
      <c r="D638" t="e">
        <f>+#REF!</f>
        <v>#REF!</v>
      </c>
      <c r="E638" t="e">
        <f>+#REF!</f>
        <v>#REF!</v>
      </c>
      <c r="F638" t="e">
        <f>+#REF!</f>
        <v>#REF!</v>
      </c>
      <c r="G638" t="e">
        <f>+#REF!</f>
        <v>#REF!</v>
      </c>
      <c r="H638" t="e">
        <f>+#REF!</f>
        <v>#REF!</v>
      </c>
    </row>
    <row r="639" spans="1:8">
      <c r="A639" s="381" t="s">
        <v>344</v>
      </c>
      <c r="B639" s="389" t="s">
        <v>305</v>
      </c>
      <c r="C639">
        <v>0</v>
      </c>
      <c r="D639" t="e">
        <f>+#REF!</f>
        <v>#REF!</v>
      </c>
      <c r="E639" t="e">
        <f>+#REF!</f>
        <v>#REF!</v>
      </c>
      <c r="F639" t="e">
        <f>+#REF!</f>
        <v>#REF!</v>
      </c>
      <c r="G639" t="e">
        <f>+#REF!</f>
        <v>#REF!</v>
      </c>
      <c r="H639" t="e">
        <f>+#REF!</f>
        <v>#REF!</v>
      </c>
    </row>
    <row r="640" spans="1:8">
      <c r="A640" s="381" t="s">
        <v>344</v>
      </c>
      <c r="B640" s="389" t="s">
        <v>292</v>
      </c>
      <c r="C640">
        <v>0</v>
      </c>
      <c r="D640" t="e">
        <f>+#REF!</f>
        <v>#REF!</v>
      </c>
      <c r="E640" t="e">
        <f>+#REF!</f>
        <v>#REF!</v>
      </c>
      <c r="F640" t="e">
        <f>+#REF!</f>
        <v>#REF!</v>
      </c>
      <c r="G640" t="e">
        <f>+#REF!</f>
        <v>#REF!</v>
      </c>
      <c r="H640" t="e">
        <f>+#REF!</f>
        <v>#REF!</v>
      </c>
    </row>
    <row r="641" spans="1:8">
      <c r="A641" s="381" t="s">
        <v>344</v>
      </c>
      <c r="B641" s="389" t="s">
        <v>300</v>
      </c>
      <c r="C641">
        <v>0</v>
      </c>
      <c r="D641" t="e">
        <f>+#REF!</f>
        <v>#REF!</v>
      </c>
      <c r="E641" t="e">
        <f>+#REF!</f>
        <v>#REF!</v>
      </c>
      <c r="F641" t="e">
        <f>+#REF!</f>
        <v>#REF!</v>
      </c>
      <c r="G641" t="e">
        <f>+#REF!</f>
        <v>#REF!</v>
      </c>
      <c r="H641" t="e">
        <f>+#REF!</f>
        <v>#REF!</v>
      </c>
    </row>
    <row r="642" spans="1:8">
      <c r="A642" s="381" t="s">
        <v>344</v>
      </c>
      <c r="B642" s="389" t="s">
        <v>303</v>
      </c>
      <c r="C642">
        <v>0</v>
      </c>
      <c r="D642" t="e">
        <f>+#REF!</f>
        <v>#REF!</v>
      </c>
      <c r="E642" t="e">
        <f>+#REF!</f>
        <v>#REF!</v>
      </c>
      <c r="F642" t="e">
        <f>+#REF!</f>
        <v>#REF!</v>
      </c>
      <c r="G642" t="e">
        <f>+#REF!</f>
        <v>#REF!</v>
      </c>
      <c r="H642" t="e">
        <f>+#REF!</f>
        <v>#REF!</v>
      </c>
    </row>
    <row r="643" spans="1:8">
      <c r="A643" s="381" t="s">
        <v>344</v>
      </c>
      <c r="B643" s="389" t="s">
        <v>302</v>
      </c>
      <c r="C643">
        <v>0</v>
      </c>
      <c r="D643" t="e">
        <f>+#REF!</f>
        <v>#REF!</v>
      </c>
      <c r="E643" t="e">
        <f>+#REF!</f>
        <v>#REF!</v>
      </c>
      <c r="F643" t="e">
        <f>+#REF!</f>
        <v>#REF!</v>
      </c>
      <c r="G643" t="e">
        <f>+#REF!</f>
        <v>#REF!</v>
      </c>
      <c r="H643" t="e">
        <f>+#REF!</f>
        <v>#REF!</v>
      </c>
    </row>
    <row r="644" spans="1:8">
      <c r="A644" s="381" t="s">
        <v>344</v>
      </c>
      <c r="B644" s="389" t="s">
        <v>307</v>
      </c>
      <c r="C644">
        <v>0</v>
      </c>
      <c r="D644" t="e">
        <f>+#REF!</f>
        <v>#REF!</v>
      </c>
      <c r="E644" t="e">
        <f>+#REF!</f>
        <v>#REF!</v>
      </c>
      <c r="F644" t="e">
        <f>+#REF!</f>
        <v>#REF!</v>
      </c>
      <c r="G644" t="e">
        <f>+#REF!</f>
        <v>#REF!</v>
      </c>
      <c r="H644" t="e">
        <f>+#REF!</f>
        <v>#REF!</v>
      </c>
    </row>
    <row r="645" spans="1:8">
      <c r="A645" s="381" t="s">
        <v>344</v>
      </c>
      <c r="B645" s="389" t="s">
        <v>306</v>
      </c>
      <c r="C645">
        <v>0</v>
      </c>
      <c r="D645" t="e">
        <f>+#REF!</f>
        <v>#REF!</v>
      </c>
      <c r="E645" t="e">
        <f>+#REF!</f>
        <v>#REF!</v>
      </c>
      <c r="F645" t="e">
        <f>+#REF!</f>
        <v>#REF!</v>
      </c>
      <c r="G645" t="e">
        <f>+#REF!</f>
        <v>#REF!</v>
      </c>
      <c r="H645" t="e">
        <f>+#REF!</f>
        <v>#REF!</v>
      </c>
    </row>
    <row r="646" spans="1:8">
      <c r="A646" s="381" t="s">
        <v>344</v>
      </c>
      <c r="B646" s="389" t="s">
        <v>291</v>
      </c>
      <c r="C646">
        <v>0</v>
      </c>
      <c r="D646" t="e">
        <f>+#REF!</f>
        <v>#REF!</v>
      </c>
      <c r="E646" t="e">
        <f>+#REF!</f>
        <v>#REF!</v>
      </c>
      <c r="F646" t="e">
        <f>+#REF!</f>
        <v>#REF!</v>
      </c>
      <c r="G646" t="e">
        <f>+#REF!</f>
        <v>#REF!</v>
      </c>
      <c r="H646" t="e">
        <f>+#REF!</f>
        <v>#REF!</v>
      </c>
    </row>
    <row r="647" spans="1:8">
      <c r="A647" s="381" t="s">
        <v>344</v>
      </c>
      <c r="B647" s="389" t="s">
        <v>298</v>
      </c>
      <c r="C647">
        <v>0</v>
      </c>
      <c r="D647" t="e">
        <f>+#REF!</f>
        <v>#REF!</v>
      </c>
      <c r="E647" t="e">
        <f>+#REF!</f>
        <v>#REF!</v>
      </c>
      <c r="F647" t="e">
        <f>+#REF!</f>
        <v>#REF!</v>
      </c>
      <c r="G647" t="e">
        <f>+#REF!</f>
        <v>#REF!</v>
      </c>
      <c r="H647" t="e">
        <f>+#REF!</f>
        <v>#REF!</v>
      </c>
    </row>
    <row r="648" spans="1:8">
      <c r="A648" s="381" t="s">
        <v>344</v>
      </c>
      <c r="B648" s="389" t="s">
        <v>301</v>
      </c>
      <c r="C648">
        <v>0</v>
      </c>
      <c r="D648" t="e">
        <f>+#REF!</f>
        <v>#REF!</v>
      </c>
      <c r="E648" t="e">
        <f>+#REF!</f>
        <v>#REF!</v>
      </c>
      <c r="F648" t="e">
        <f>+#REF!</f>
        <v>#REF!</v>
      </c>
      <c r="G648" t="e">
        <f>+#REF!</f>
        <v>#REF!</v>
      </c>
      <c r="H648" t="e">
        <f>+#REF!</f>
        <v>#REF!</v>
      </c>
    </row>
    <row r="649" spans="1:8">
      <c r="A649" s="381" t="s">
        <v>344</v>
      </c>
      <c r="B649" s="389" t="s">
        <v>299</v>
      </c>
      <c r="C649">
        <v>0</v>
      </c>
      <c r="D649" t="e">
        <f>+#REF!</f>
        <v>#REF!</v>
      </c>
      <c r="E649" t="e">
        <f>+#REF!</f>
        <v>#REF!</v>
      </c>
      <c r="F649" t="e">
        <f>+#REF!</f>
        <v>#REF!</v>
      </c>
      <c r="G649" t="e">
        <f>+#REF!</f>
        <v>#REF!</v>
      </c>
      <c r="H649" t="e">
        <f>+#REF!</f>
        <v>#REF!</v>
      </c>
    </row>
    <row r="650" spans="1:8">
      <c r="A650" s="382" t="s">
        <v>345</v>
      </c>
      <c r="B650" s="389" t="s">
        <v>297</v>
      </c>
      <c r="C650">
        <v>1</v>
      </c>
      <c r="D650" t="e">
        <f>+#REF!</f>
        <v>#REF!</v>
      </c>
      <c r="E650" t="e">
        <f>+#REF!</f>
        <v>#REF!</v>
      </c>
      <c r="F650" t="e">
        <f>+#REF!</f>
        <v>#REF!</v>
      </c>
      <c r="G650" t="e">
        <f>+#REF!</f>
        <v>#REF!</v>
      </c>
      <c r="H650" t="e">
        <f>+#REF!</f>
        <v>#REF!</v>
      </c>
    </row>
    <row r="651" spans="1:8">
      <c r="A651" s="381" t="s">
        <v>345</v>
      </c>
      <c r="B651" s="389" t="s">
        <v>294</v>
      </c>
      <c r="C651">
        <v>0</v>
      </c>
      <c r="D651" t="e">
        <f>+#REF!</f>
        <v>#REF!</v>
      </c>
      <c r="E651" t="e">
        <f>+#REF!</f>
        <v>#REF!</v>
      </c>
      <c r="F651" t="e">
        <f>+#REF!</f>
        <v>#REF!</v>
      </c>
      <c r="G651" t="e">
        <f>+#REF!</f>
        <v>#REF!</v>
      </c>
      <c r="H651" t="e">
        <f>+#REF!</f>
        <v>#REF!</v>
      </c>
    </row>
    <row r="652" spans="1:8">
      <c r="A652" s="381" t="s">
        <v>345</v>
      </c>
      <c r="B652" s="389" t="s">
        <v>290</v>
      </c>
      <c r="C652">
        <v>0</v>
      </c>
      <c r="D652" t="e">
        <f>+#REF!</f>
        <v>#REF!</v>
      </c>
      <c r="E652" t="e">
        <f>+#REF!</f>
        <v>#REF!</v>
      </c>
      <c r="F652" t="e">
        <f>+#REF!</f>
        <v>#REF!</v>
      </c>
      <c r="G652" t="e">
        <f>+#REF!</f>
        <v>#REF!</v>
      </c>
      <c r="H652" t="e">
        <f>+#REF!</f>
        <v>#REF!</v>
      </c>
    </row>
    <row r="653" spans="1:8">
      <c r="A653" s="381" t="s">
        <v>345</v>
      </c>
      <c r="B653" s="389" t="s">
        <v>295</v>
      </c>
      <c r="C653">
        <v>0</v>
      </c>
      <c r="D653" t="e">
        <f>+#REF!</f>
        <v>#REF!</v>
      </c>
      <c r="E653" t="e">
        <f>+#REF!</f>
        <v>#REF!</v>
      </c>
      <c r="F653" t="e">
        <f>+#REF!</f>
        <v>#REF!</v>
      </c>
      <c r="G653" t="e">
        <f>+#REF!</f>
        <v>#REF!</v>
      </c>
      <c r="H653" t="e">
        <f>+#REF!</f>
        <v>#REF!</v>
      </c>
    </row>
    <row r="654" spans="1:8">
      <c r="A654" s="381" t="s">
        <v>345</v>
      </c>
      <c r="B654" s="389" t="s">
        <v>293</v>
      </c>
      <c r="C654">
        <v>0</v>
      </c>
      <c r="D654" t="e">
        <f>+#REF!</f>
        <v>#REF!</v>
      </c>
      <c r="E654" t="e">
        <f>+#REF!</f>
        <v>#REF!</v>
      </c>
      <c r="F654" t="e">
        <f>+#REF!</f>
        <v>#REF!</v>
      </c>
      <c r="G654" t="e">
        <f>+#REF!</f>
        <v>#REF!</v>
      </c>
      <c r="H654" t="e">
        <f>+#REF!</f>
        <v>#REF!</v>
      </c>
    </row>
    <row r="655" spans="1:8">
      <c r="A655" s="381" t="s">
        <v>345</v>
      </c>
      <c r="B655" s="389" t="s">
        <v>304</v>
      </c>
      <c r="C655">
        <v>0</v>
      </c>
      <c r="D655" t="e">
        <f>+#REF!</f>
        <v>#REF!</v>
      </c>
      <c r="E655" t="e">
        <f>+#REF!</f>
        <v>#REF!</v>
      </c>
      <c r="F655" t="e">
        <f>+#REF!</f>
        <v>#REF!</v>
      </c>
      <c r="G655" t="e">
        <f>+#REF!</f>
        <v>#REF!</v>
      </c>
      <c r="H655" t="e">
        <f>+#REF!</f>
        <v>#REF!</v>
      </c>
    </row>
    <row r="656" spans="1:8">
      <c r="A656" s="381" t="s">
        <v>345</v>
      </c>
      <c r="B656" s="389" t="s">
        <v>296</v>
      </c>
      <c r="C656">
        <v>0</v>
      </c>
      <c r="D656" t="e">
        <f>+#REF!</f>
        <v>#REF!</v>
      </c>
      <c r="E656" t="e">
        <f>+#REF!</f>
        <v>#REF!</v>
      </c>
      <c r="F656" t="e">
        <f>+#REF!</f>
        <v>#REF!</v>
      </c>
      <c r="G656" t="e">
        <f>+#REF!</f>
        <v>#REF!</v>
      </c>
      <c r="H656" t="e">
        <f>+#REF!</f>
        <v>#REF!</v>
      </c>
    </row>
    <row r="657" spans="1:8">
      <c r="A657" s="381" t="s">
        <v>345</v>
      </c>
      <c r="B657" s="389" t="s">
        <v>305</v>
      </c>
      <c r="C657">
        <v>0</v>
      </c>
      <c r="D657" t="e">
        <f>+#REF!</f>
        <v>#REF!</v>
      </c>
      <c r="E657" t="e">
        <f>+#REF!</f>
        <v>#REF!</v>
      </c>
      <c r="F657" t="e">
        <f>+#REF!</f>
        <v>#REF!</v>
      </c>
      <c r="G657" t="e">
        <f>+#REF!</f>
        <v>#REF!</v>
      </c>
      <c r="H657" t="e">
        <f>+#REF!</f>
        <v>#REF!</v>
      </c>
    </row>
    <row r="658" spans="1:8">
      <c r="A658" s="381" t="s">
        <v>345</v>
      </c>
      <c r="B658" s="389" t="s">
        <v>292</v>
      </c>
      <c r="C658">
        <v>0</v>
      </c>
      <c r="D658" t="e">
        <f>+#REF!</f>
        <v>#REF!</v>
      </c>
      <c r="E658" t="e">
        <f>+#REF!</f>
        <v>#REF!</v>
      </c>
      <c r="F658" t="e">
        <f>+#REF!</f>
        <v>#REF!</v>
      </c>
      <c r="G658" t="e">
        <f>+#REF!</f>
        <v>#REF!</v>
      </c>
      <c r="H658" t="e">
        <f>+#REF!</f>
        <v>#REF!</v>
      </c>
    </row>
    <row r="659" spans="1:8">
      <c r="A659" s="381" t="s">
        <v>345</v>
      </c>
      <c r="B659" s="389" t="s">
        <v>300</v>
      </c>
      <c r="C659">
        <v>0</v>
      </c>
      <c r="D659" t="e">
        <f>+#REF!</f>
        <v>#REF!</v>
      </c>
      <c r="E659" t="e">
        <f>+#REF!</f>
        <v>#REF!</v>
      </c>
      <c r="F659" t="e">
        <f>+#REF!</f>
        <v>#REF!</v>
      </c>
      <c r="G659" t="e">
        <f>+#REF!</f>
        <v>#REF!</v>
      </c>
      <c r="H659" t="e">
        <f>+#REF!</f>
        <v>#REF!</v>
      </c>
    </row>
    <row r="660" spans="1:8">
      <c r="A660" s="381" t="s">
        <v>345</v>
      </c>
      <c r="B660" s="389" t="s">
        <v>303</v>
      </c>
      <c r="C660">
        <v>0</v>
      </c>
      <c r="D660" t="e">
        <f>+#REF!</f>
        <v>#REF!</v>
      </c>
      <c r="E660" t="e">
        <f>+#REF!</f>
        <v>#REF!</v>
      </c>
      <c r="F660" t="e">
        <f>+#REF!</f>
        <v>#REF!</v>
      </c>
      <c r="G660" t="e">
        <f>+#REF!</f>
        <v>#REF!</v>
      </c>
      <c r="H660" t="e">
        <f>+#REF!</f>
        <v>#REF!</v>
      </c>
    </row>
    <row r="661" spans="1:8">
      <c r="A661" s="381" t="s">
        <v>345</v>
      </c>
      <c r="B661" s="389" t="s">
        <v>302</v>
      </c>
      <c r="C661">
        <v>0</v>
      </c>
      <c r="D661" t="e">
        <f>+#REF!</f>
        <v>#REF!</v>
      </c>
      <c r="E661" t="e">
        <f>+#REF!</f>
        <v>#REF!</v>
      </c>
      <c r="F661" t="e">
        <f>+#REF!</f>
        <v>#REF!</v>
      </c>
      <c r="G661" t="e">
        <f>+#REF!</f>
        <v>#REF!</v>
      </c>
      <c r="H661" t="e">
        <f>+#REF!</f>
        <v>#REF!</v>
      </c>
    </row>
    <row r="662" spans="1:8">
      <c r="A662" s="381" t="s">
        <v>345</v>
      </c>
      <c r="B662" s="389" t="s">
        <v>307</v>
      </c>
      <c r="C662">
        <v>0</v>
      </c>
      <c r="D662" t="e">
        <f>+#REF!</f>
        <v>#REF!</v>
      </c>
      <c r="E662" t="e">
        <f>+#REF!</f>
        <v>#REF!</v>
      </c>
      <c r="F662" t="e">
        <f>+#REF!</f>
        <v>#REF!</v>
      </c>
      <c r="G662" t="e">
        <f>+#REF!</f>
        <v>#REF!</v>
      </c>
      <c r="H662" t="e">
        <f>+#REF!</f>
        <v>#REF!</v>
      </c>
    </row>
    <row r="663" spans="1:8">
      <c r="A663" s="381" t="s">
        <v>345</v>
      </c>
      <c r="B663" s="389" t="s">
        <v>306</v>
      </c>
      <c r="C663">
        <v>0</v>
      </c>
      <c r="D663" t="e">
        <f>+#REF!</f>
        <v>#REF!</v>
      </c>
      <c r="E663" t="e">
        <f>+#REF!</f>
        <v>#REF!</v>
      </c>
      <c r="F663" t="e">
        <f>+#REF!</f>
        <v>#REF!</v>
      </c>
      <c r="G663" t="e">
        <f>+#REF!</f>
        <v>#REF!</v>
      </c>
      <c r="H663" t="e">
        <f>+#REF!</f>
        <v>#REF!</v>
      </c>
    </row>
    <row r="664" spans="1:8">
      <c r="A664" s="381" t="s">
        <v>345</v>
      </c>
      <c r="B664" s="389" t="s">
        <v>291</v>
      </c>
      <c r="C664">
        <v>0</v>
      </c>
      <c r="D664" t="e">
        <f>+#REF!</f>
        <v>#REF!</v>
      </c>
      <c r="E664" t="e">
        <f>+#REF!</f>
        <v>#REF!</v>
      </c>
      <c r="F664" t="e">
        <f>+#REF!</f>
        <v>#REF!</v>
      </c>
      <c r="G664" t="e">
        <f>+#REF!</f>
        <v>#REF!</v>
      </c>
      <c r="H664" t="e">
        <f>+#REF!</f>
        <v>#REF!</v>
      </c>
    </row>
    <row r="665" spans="1:8">
      <c r="A665" s="381" t="s">
        <v>345</v>
      </c>
      <c r="B665" s="389" t="s">
        <v>298</v>
      </c>
      <c r="C665">
        <v>0</v>
      </c>
      <c r="D665" t="e">
        <f>+#REF!</f>
        <v>#REF!</v>
      </c>
      <c r="E665" t="e">
        <f>+#REF!</f>
        <v>#REF!</v>
      </c>
      <c r="F665" t="e">
        <f>+#REF!</f>
        <v>#REF!</v>
      </c>
      <c r="G665" t="e">
        <f>+#REF!</f>
        <v>#REF!</v>
      </c>
      <c r="H665" t="e">
        <f>+#REF!</f>
        <v>#REF!</v>
      </c>
    </row>
    <row r="666" spans="1:8">
      <c r="A666" s="381" t="s">
        <v>345</v>
      </c>
      <c r="B666" s="389" t="s">
        <v>301</v>
      </c>
      <c r="C666">
        <v>0</v>
      </c>
      <c r="D666" t="e">
        <f>+#REF!</f>
        <v>#REF!</v>
      </c>
      <c r="E666" t="e">
        <f>+#REF!</f>
        <v>#REF!</v>
      </c>
      <c r="F666" t="e">
        <f>+#REF!</f>
        <v>#REF!</v>
      </c>
      <c r="G666" t="e">
        <f>+#REF!</f>
        <v>#REF!</v>
      </c>
      <c r="H666" t="e">
        <f>+#REF!</f>
        <v>#REF!</v>
      </c>
    </row>
    <row r="667" spans="1:8">
      <c r="A667" s="381" t="s">
        <v>345</v>
      </c>
      <c r="B667" s="389" t="s">
        <v>299</v>
      </c>
      <c r="C667">
        <v>0</v>
      </c>
      <c r="D667" t="e">
        <f>+#REF!</f>
        <v>#REF!</v>
      </c>
      <c r="E667" t="e">
        <f>+#REF!</f>
        <v>#REF!</v>
      </c>
      <c r="F667" t="e">
        <f>+#REF!</f>
        <v>#REF!</v>
      </c>
      <c r="G667" t="e">
        <f>+#REF!</f>
        <v>#REF!</v>
      </c>
      <c r="H667" t="e">
        <f>+#REF!</f>
        <v>#REF!</v>
      </c>
    </row>
    <row r="668" spans="1:8">
      <c r="A668" s="382" t="s">
        <v>346</v>
      </c>
      <c r="B668" s="389" t="s">
        <v>297</v>
      </c>
      <c r="C668">
        <v>1</v>
      </c>
      <c r="D668" t="e">
        <f>+#REF!</f>
        <v>#REF!</v>
      </c>
      <c r="E668" t="e">
        <f>+#REF!</f>
        <v>#REF!</v>
      </c>
      <c r="F668" t="e">
        <f>+#REF!</f>
        <v>#REF!</v>
      </c>
      <c r="G668" t="e">
        <f>+#REF!</f>
        <v>#REF!</v>
      </c>
      <c r="H668" t="e">
        <f>+#REF!</f>
        <v>#REF!</v>
      </c>
    </row>
    <row r="669" spans="1:8">
      <c r="A669" s="381" t="s">
        <v>346</v>
      </c>
      <c r="B669" s="389" t="s">
        <v>294</v>
      </c>
      <c r="C669">
        <v>0</v>
      </c>
      <c r="D669" t="e">
        <f>+#REF!</f>
        <v>#REF!</v>
      </c>
      <c r="E669" t="e">
        <f>+#REF!</f>
        <v>#REF!</v>
      </c>
      <c r="F669" t="e">
        <f>+#REF!</f>
        <v>#REF!</v>
      </c>
      <c r="G669" t="e">
        <f>+#REF!</f>
        <v>#REF!</v>
      </c>
      <c r="H669" t="e">
        <f>+#REF!</f>
        <v>#REF!</v>
      </c>
    </row>
    <row r="670" spans="1:8">
      <c r="A670" s="381" t="s">
        <v>346</v>
      </c>
      <c r="B670" s="389" t="s">
        <v>290</v>
      </c>
      <c r="C670">
        <v>0</v>
      </c>
      <c r="D670" t="e">
        <f>+#REF!</f>
        <v>#REF!</v>
      </c>
      <c r="E670" t="e">
        <f>+#REF!</f>
        <v>#REF!</v>
      </c>
      <c r="F670" t="e">
        <f>+#REF!</f>
        <v>#REF!</v>
      </c>
      <c r="G670" t="e">
        <f>+#REF!</f>
        <v>#REF!</v>
      </c>
      <c r="H670" t="e">
        <f>+#REF!</f>
        <v>#REF!</v>
      </c>
    </row>
    <row r="671" spans="1:8">
      <c r="A671" s="381" t="s">
        <v>346</v>
      </c>
      <c r="B671" s="389" t="s">
        <v>295</v>
      </c>
      <c r="C671">
        <v>0</v>
      </c>
      <c r="D671" t="e">
        <f>+#REF!</f>
        <v>#REF!</v>
      </c>
      <c r="E671" t="e">
        <f>+#REF!</f>
        <v>#REF!</v>
      </c>
      <c r="F671" t="e">
        <f>+#REF!</f>
        <v>#REF!</v>
      </c>
      <c r="G671" t="e">
        <f>+#REF!</f>
        <v>#REF!</v>
      </c>
      <c r="H671" t="e">
        <f>+#REF!</f>
        <v>#REF!</v>
      </c>
    </row>
    <row r="672" spans="1:8">
      <c r="A672" s="381" t="s">
        <v>346</v>
      </c>
      <c r="B672" s="389" t="s">
        <v>293</v>
      </c>
      <c r="C672">
        <v>0</v>
      </c>
      <c r="D672" t="e">
        <f>+#REF!</f>
        <v>#REF!</v>
      </c>
      <c r="E672" t="e">
        <f>+#REF!</f>
        <v>#REF!</v>
      </c>
      <c r="F672" t="e">
        <f>+#REF!</f>
        <v>#REF!</v>
      </c>
      <c r="G672" t="e">
        <f>+#REF!</f>
        <v>#REF!</v>
      </c>
      <c r="H672" t="e">
        <f>+#REF!</f>
        <v>#REF!</v>
      </c>
    </row>
    <row r="673" spans="1:8">
      <c r="A673" s="381" t="s">
        <v>346</v>
      </c>
      <c r="B673" s="389" t="s">
        <v>304</v>
      </c>
      <c r="C673">
        <v>0</v>
      </c>
      <c r="D673" t="e">
        <f>+#REF!</f>
        <v>#REF!</v>
      </c>
      <c r="E673" t="e">
        <f>+#REF!</f>
        <v>#REF!</v>
      </c>
      <c r="F673" t="e">
        <f>+#REF!</f>
        <v>#REF!</v>
      </c>
      <c r="G673" t="e">
        <f>+#REF!</f>
        <v>#REF!</v>
      </c>
      <c r="H673" t="e">
        <f>+#REF!</f>
        <v>#REF!</v>
      </c>
    </row>
    <row r="674" spans="1:8">
      <c r="A674" s="381" t="s">
        <v>346</v>
      </c>
      <c r="B674" s="389" t="s">
        <v>296</v>
      </c>
      <c r="C674">
        <v>0</v>
      </c>
      <c r="D674" t="e">
        <f>+#REF!</f>
        <v>#REF!</v>
      </c>
      <c r="E674" t="e">
        <f>+#REF!</f>
        <v>#REF!</v>
      </c>
      <c r="F674" t="e">
        <f>+#REF!</f>
        <v>#REF!</v>
      </c>
      <c r="G674" t="e">
        <f>+#REF!</f>
        <v>#REF!</v>
      </c>
      <c r="H674" t="e">
        <f>+#REF!</f>
        <v>#REF!</v>
      </c>
    </row>
    <row r="675" spans="1:8">
      <c r="A675" s="381" t="s">
        <v>346</v>
      </c>
      <c r="B675" s="389" t="s">
        <v>305</v>
      </c>
      <c r="C675">
        <v>0</v>
      </c>
      <c r="D675" t="e">
        <f>+#REF!</f>
        <v>#REF!</v>
      </c>
      <c r="E675" t="e">
        <f>+#REF!</f>
        <v>#REF!</v>
      </c>
      <c r="F675" t="e">
        <f>+#REF!</f>
        <v>#REF!</v>
      </c>
      <c r="G675" t="e">
        <f>+#REF!</f>
        <v>#REF!</v>
      </c>
      <c r="H675" t="e">
        <f>+#REF!</f>
        <v>#REF!</v>
      </c>
    </row>
    <row r="676" spans="1:8">
      <c r="A676" s="381" t="s">
        <v>346</v>
      </c>
      <c r="B676" s="389" t="s">
        <v>292</v>
      </c>
      <c r="C676">
        <v>0</v>
      </c>
      <c r="D676" t="e">
        <f>+#REF!</f>
        <v>#REF!</v>
      </c>
      <c r="E676" t="e">
        <f>+#REF!</f>
        <v>#REF!</v>
      </c>
      <c r="F676" t="e">
        <f>+#REF!</f>
        <v>#REF!</v>
      </c>
      <c r="G676" t="e">
        <f>+#REF!</f>
        <v>#REF!</v>
      </c>
      <c r="H676" t="e">
        <f>+#REF!</f>
        <v>#REF!</v>
      </c>
    </row>
    <row r="677" spans="1:8">
      <c r="A677" s="381" t="s">
        <v>346</v>
      </c>
      <c r="B677" s="389" t="s">
        <v>300</v>
      </c>
      <c r="C677">
        <v>0</v>
      </c>
      <c r="D677" t="e">
        <f>+#REF!</f>
        <v>#REF!</v>
      </c>
      <c r="E677" t="e">
        <f>+#REF!</f>
        <v>#REF!</v>
      </c>
      <c r="F677" t="e">
        <f>+#REF!</f>
        <v>#REF!</v>
      </c>
      <c r="G677" t="e">
        <f>+#REF!</f>
        <v>#REF!</v>
      </c>
      <c r="H677" t="e">
        <f>+#REF!</f>
        <v>#REF!</v>
      </c>
    </row>
    <row r="678" spans="1:8">
      <c r="A678" s="381" t="s">
        <v>346</v>
      </c>
      <c r="B678" s="389" t="s">
        <v>303</v>
      </c>
      <c r="C678">
        <v>0</v>
      </c>
      <c r="D678" t="e">
        <f>+#REF!</f>
        <v>#REF!</v>
      </c>
      <c r="E678" t="e">
        <f>+#REF!</f>
        <v>#REF!</v>
      </c>
      <c r="F678" t="e">
        <f>+#REF!</f>
        <v>#REF!</v>
      </c>
      <c r="G678" t="e">
        <f>+#REF!</f>
        <v>#REF!</v>
      </c>
      <c r="H678" t="e">
        <f>+#REF!</f>
        <v>#REF!</v>
      </c>
    </row>
    <row r="679" spans="1:8">
      <c r="A679" s="381" t="s">
        <v>346</v>
      </c>
      <c r="B679" s="389" t="s">
        <v>302</v>
      </c>
      <c r="C679">
        <v>0</v>
      </c>
      <c r="D679" t="e">
        <f>+#REF!</f>
        <v>#REF!</v>
      </c>
      <c r="E679" t="e">
        <f>+#REF!</f>
        <v>#REF!</v>
      </c>
      <c r="F679" t="e">
        <f>+#REF!</f>
        <v>#REF!</v>
      </c>
      <c r="G679" t="e">
        <f>+#REF!</f>
        <v>#REF!</v>
      </c>
      <c r="H679" t="e">
        <f>+#REF!</f>
        <v>#REF!</v>
      </c>
    </row>
    <row r="680" spans="1:8">
      <c r="A680" s="381" t="s">
        <v>346</v>
      </c>
      <c r="B680" s="389" t="s">
        <v>307</v>
      </c>
      <c r="C680">
        <v>0</v>
      </c>
      <c r="D680" t="e">
        <f>+#REF!</f>
        <v>#REF!</v>
      </c>
      <c r="E680" t="e">
        <f>+#REF!</f>
        <v>#REF!</v>
      </c>
      <c r="F680" t="e">
        <f>+#REF!</f>
        <v>#REF!</v>
      </c>
      <c r="G680" t="e">
        <f>+#REF!</f>
        <v>#REF!</v>
      </c>
      <c r="H680" t="e">
        <f>+#REF!</f>
        <v>#REF!</v>
      </c>
    </row>
    <row r="681" spans="1:8">
      <c r="A681" s="381" t="s">
        <v>346</v>
      </c>
      <c r="B681" s="389" t="s">
        <v>306</v>
      </c>
      <c r="C681">
        <v>0</v>
      </c>
      <c r="D681" t="e">
        <f>+#REF!</f>
        <v>#REF!</v>
      </c>
      <c r="E681" t="e">
        <f>+#REF!</f>
        <v>#REF!</v>
      </c>
      <c r="F681" t="e">
        <f>+#REF!</f>
        <v>#REF!</v>
      </c>
      <c r="G681" t="e">
        <f>+#REF!</f>
        <v>#REF!</v>
      </c>
      <c r="H681" t="e">
        <f>+#REF!</f>
        <v>#REF!</v>
      </c>
    </row>
    <row r="682" spans="1:8">
      <c r="A682" s="381" t="s">
        <v>346</v>
      </c>
      <c r="B682" s="389" t="s">
        <v>291</v>
      </c>
      <c r="C682">
        <v>0</v>
      </c>
      <c r="D682" t="e">
        <f>+#REF!</f>
        <v>#REF!</v>
      </c>
      <c r="E682" t="e">
        <f>+#REF!</f>
        <v>#REF!</v>
      </c>
      <c r="F682" t="e">
        <f>+#REF!</f>
        <v>#REF!</v>
      </c>
      <c r="G682" t="e">
        <f>+#REF!</f>
        <v>#REF!</v>
      </c>
      <c r="H682" t="e">
        <f>+#REF!</f>
        <v>#REF!</v>
      </c>
    </row>
    <row r="683" spans="1:8">
      <c r="A683" s="381" t="s">
        <v>346</v>
      </c>
      <c r="B683" s="389" t="s">
        <v>298</v>
      </c>
      <c r="C683">
        <v>0</v>
      </c>
      <c r="D683" t="e">
        <f>+#REF!</f>
        <v>#REF!</v>
      </c>
      <c r="E683" t="e">
        <f>+#REF!</f>
        <v>#REF!</v>
      </c>
      <c r="F683" t="e">
        <f>+#REF!</f>
        <v>#REF!</v>
      </c>
      <c r="G683" t="e">
        <f>+#REF!</f>
        <v>#REF!</v>
      </c>
      <c r="H683" t="e">
        <f>+#REF!</f>
        <v>#REF!</v>
      </c>
    </row>
    <row r="684" spans="1:8">
      <c r="A684" s="381" t="s">
        <v>346</v>
      </c>
      <c r="B684" s="389" t="s">
        <v>301</v>
      </c>
      <c r="C684">
        <v>0</v>
      </c>
      <c r="D684" t="e">
        <f>+#REF!</f>
        <v>#REF!</v>
      </c>
      <c r="E684" t="e">
        <f>+#REF!</f>
        <v>#REF!</v>
      </c>
      <c r="F684" t="e">
        <f>+#REF!</f>
        <v>#REF!</v>
      </c>
      <c r="G684" t="e">
        <f>+#REF!</f>
        <v>#REF!</v>
      </c>
      <c r="H684" t="e">
        <f>+#REF!</f>
        <v>#REF!</v>
      </c>
    </row>
    <row r="685" spans="1:8">
      <c r="A685" s="399" t="s">
        <v>346</v>
      </c>
      <c r="B685" s="397" t="s">
        <v>299</v>
      </c>
      <c r="C685">
        <v>0</v>
      </c>
      <c r="D685" s="398" t="e">
        <f>+#REF!</f>
        <v>#REF!</v>
      </c>
      <c r="E685" s="398" t="e">
        <f>+#REF!</f>
        <v>#REF!</v>
      </c>
      <c r="F685" s="398" t="e">
        <f>+#REF!</f>
        <v>#REF!</v>
      </c>
      <c r="G685" s="398" t="e">
        <f>+#REF!</f>
        <v>#REF!</v>
      </c>
      <c r="H685" s="398" t="e">
        <f>+#REF!</f>
        <v>#REF!</v>
      </c>
    </row>
    <row r="686" spans="1:8">
      <c r="A686" s="382" t="s">
        <v>347</v>
      </c>
      <c r="B686" s="395" t="s">
        <v>290</v>
      </c>
      <c r="C686">
        <v>0</v>
      </c>
      <c r="D686" t="e">
        <f>+#REF!</f>
        <v>#REF!</v>
      </c>
      <c r="E686" t="e">
        <f>+#REF!</f>
        <v>#REF!</v>
      </c>
      <c r="F686" t="e">
        <f>+#REF!</f>
        <v>#REF!</v>
      </c>
      <c r="G686" t="e">
        <f>+#REF!</f>
        <v>#REF!</v>
      </c>
      <c r="H686" t="e">
        <f>+#REF!+#REF!+#REF!+#REF!</f>
        <v>#REF!</v>
      </c>
    </row>
    <row r="687" spans="1:8">
      <c r="A687" s="381" t="s">
        <v>347</v>
      </c>
      <c r="B687" s="389" t="s">
        <v>291</v>
      </c>
      <c r="C687">
        <v>0</v>
      </c>
      <c r="D687" t="e">
        <f>+#REF!</f>
        <v>#REF!</v>
      </c>
      <c r="E687" t="e">
        <f>+#REF!</f>
        <v>#REF!</v>
      </c>
      <c r="F687" t="e">
        <f>+#REF!</f>
        <v>#REF!</v>
      </c>
      <c r="G687" t="e">
        <f>+#REF!</f>
        <v>#REF!</v>
      </c>
      <c r="H687" t="e">
        <f>+#REF!+#REF!+#REF!+#REF!</f>
        <v>#REF!</v>
      </c>
    </row>
    <row r="688" spans="1:8">
      <c r="A688" s="381" t="s">
        <v>347</v>
      </c>
      <c r="B688" s="389" t="s">
        <v>292</v>
      </c>
      <c r="C688">
        <v>0</v>
      </c>
      <c r="D688" t="e">
        <f>+#REF!</f>
        <v>#REF!</v>
      </c>
      <c r="E688" t="e">
        <f>+#REF!</f>
        <v>#REF!</v>
      </c>
      <c r="F688" t="e">
        <f>+#REF!</f>
        <v>#REF!</v>
      </c>
      <c r="G688" t="e">
        <f>+#REF!</f>
        <v>#REF!</v>
      </c>
      <c r="H688" t="e">
        <f>+#REF!+#REF!+#REF!+#REF!</f>
        <v>#REF!</v>
      </c>
    </row>
    <row r="689" spans="1:8">
      <c r="A689" s="381" t="s">
        <v>347</v>
      </c>
      <c r="B689" s="389" t="s">
        <v>293</v>
      </c>
      <c r="C689">
        <v>0</v>
      </c>
      <c r="D689" t="e">
        <f>+#REF!</f>
        <v>#REF!</v>
      </c>
      <c r="E689" t="e">
        <f>+#REF!</f>
        <v>#REF!</v>
      </c>
      <c r="F689" t="e">
        <f>+#REF!</f>
        <v>#REF!</v>
      </c>
      <c r="G689" t="e">
        <f>+#REF!</f>
        <v>#REF!</v>
      </c>
      <c r="H689" t="e">
        <f>+#REF!+#REF!+#REF!+#REF!</f>
        <v>#REF!</v>
      </c>
    </row>
    <row r="690" spans="1:8">
      <c r="A690" s="381" t="s">
        <v>347</v>
      </c>
      <c r="B690" s="389" t="s">
        <v>294</v>
      </c>
      <c r="C690">
        <v>1</v>
      </c>
      <c r="D690" t="e">
        <f>+#REF!</f>
        <v>#REF!</v>
      </c>
      <c r="E690" t="e">
        <f>+#REF!</f>
        <v>#REF!</v>
      </c>
      <c r="F690" t="e">
        <f>+#REF!</f>
        <v>#REF!</v>
      </c>
      <c r="G690" t="e">
        <f>+#REF!</f>
        <v>#REF!</v>
      </c>
      <c r="H690" t="e">
        <f>+#REF!+#REF!+#REF!+#REF!</f>
        <v>#REF!</v>
      </c>
    </row>
    <row r="691" spans="1:8">
      <c r="A691" s="381" t="s">
        <v>347</v>
      </c>
      <c r="B691" s="389" t="s">
        <v>295</v>
      </c>
      <c r="C691">
        <v>0</v>
      </c>
      <c r="D691" t="e">
        <f>+#REF!</f>
        <v>#REF!</v>
      </c>
      <c r="E691" t="e">
        <f>+#REF!</f>
        <v>#REF!</v>
      </c>
      <c r="F691" t="e">
        <f>+#REF!</f>
        <v>#REF!</v>
      </c>
      <c r="G691" t="e">
        <f>+#REF!</f>
        <v>#REF!</v>
      </c>
      <c r="H691" t="e">
        <f>+#REF!+#REF!+#REF!+#REF!</f>
        <v>#REF!</v>
      </c>
    </row>
    <row r="692" spans="1:8">
      <c r="A692" s="381" t="s">
        <v>347</v>
      </c>
      <c r="B692" s="389" t="s">
        <v>296</v>
      </c>
      <c r="C692">
        <v>0</v>
      </c>
      <c r="D692" t="e">
        <f>+#REF!</f>
        <v>#REF!</v>
      </c>
      <c r="E692" t="e">
        <f>+#REF!</f>
        <v>#REF!</v>
      </c>
      <c r="F692" t="e">
        <f>+#REF!</f>
        <v>#REF!</v>
      </c>
      <c r="G692" t="e">
        <f>+#REF!</f>
        <v>#REF!</v>
      </c>
      <c r="H692" t="e">
        <f>+#REF!+#REF!+#REF!+#REF!</f>
        <v>#REF!</v>
      </c>
    </row>
    <row r="693" spans="1:8">
      <c r="A693" s="381" t="s">
        <v>347</v>
      </c>
      <c r="B693" s="389" t="s">
        <v>297</v>
      </c>
      <c r="C693">
        <v>0</v>
      </c>
      <c r="D693" t="e">
        <f>+#REF!</f>
        <v>#REF!</v>
      </c>
      <c r="E693" t="e">
        <f>+#REF!</f>
        <v>#REF!</v>
      </c>
      <c r="F693" t="e">
        <f>+#REF!</f>
        <v>#REF!</v>
      </c>
      <c r="G693" t="e">
        <f>+#REF!</f>
        <v>#REF!</v>
      </c>
      <c r="H693" t="e">
        <f>+#REF!+#REF!+#REF!+#REF!</f>
        <v>#REF!</v>
      </c>
    </row>
    <row r="694" spans="1:8">
      <c r="A694" s="381" t="s">
        <v>347</v>
      </c>
      <c r="B694" s="389" t="s">
        <v>298</v>
      </c>
      <c r="C694">
        <v>0</v>
      </c>
      <c r="D694" t="e">
        <f>+#REF!</f>
        <v>#REF!</v>
      </c>
      <c r="E694" t="e">
        <f>+#REF!</f>
        <v>#REF!</v>
      </c>
      <c r="F694" t="e">
        <f>+#REF!</f>
        <v>#REF!</v>
      </c>
      <c r="G694" t="e">
        <f>+#REF!</f>
        <v>#REF!</v>
      </c>
      <c r="H694" t="e">
        <f>+#REF!+#REF!+#REF!+#REF!</f>
        <v>#REF!</v>
      </c>
    </row>
    <row r="695" spans="1:8">
      <c r="A695" s="381" t="s">
        <v>347</v>
      </c>
      <c r="B695" s="389" t="s">
        <v>299</v>
      </c>
      <c r="C695">
        <v>0</v>
      </c>
      <c r="D695" t="e">
        <f>+#REF!</f>
        <v>#REF!</v>
      </c>
      <c r="E695" t="e">
        <f>+#REF!</f>
        <v>#REF!</v>
      </c>
      <c r="F695" t="e">
        <f>+#REF!</f>
        <v>#REF!</v>
      </c>
      <c r="G695" t="e">
        <f>+#REF!</f>
        <v>#REF!</v>
      </c>
      <c r="H695" t="e">
        <f>+#REF!+#REF!+#REF!+#REF!</f>
        <v>#REF!</v>
      </c>
    </row>
    <row r="696" spans="1:8">
      <c r="A696" s="381" t="s">
        <v>347</v>
      </c>
      <c r="B696" s="389" t="s">
        <v>300</v>
      </c>
      <c r="C696">
        <v>0</v>
      </c>
      <c r="D696" t="e">
        <f>+#REF!</f>
        <v>#REF!</v>
      </c>
      <c r="E696" t="e">
        <f>+#REF!</f>
        <v>#REF!</v>
      </c>
      <c r="F696" t="e">
        <f>+#REF!</f>
        <v>#REF!</v>
      </c>
      <c r="G696" t="e">
        <f>+#REF!</f>
        <v>#REF!</v>
      </c>
      <c r="H696" t="e">
        <f>+#REF!+#REF!+#REF!+#REF!</f>
        <v>#REF!</v>
      </c>
    </row>
    <row r="697" spans="1:8">
      <c r="A697" s="381" t="s">
        <v>347</v>
      </c>
      <c r="B697" s="389" t="s">
        <v>301</v>
      </c>
      <c r="C697">
        <v>0</v>
      </c>
      <c r="D697" t="e">
        <f>+#REF!</f>
        <v>#REF!</v>
      </c>
      <c r="E697" t="e">
        <f>+#REF!</f>
        <v>#REF!</v>
      </c>
      <c r="F697" t="e">
        <f>+#REF!</f>
        <v>#REF!</v>
      </c>
      <c r="G697" t="e">
        <f>+#REF!</f>
        <v>#REF!</v>
      </c>
      <c r="H697" t="e">
        <f>+#REF!+#REF!+#REF!+#REF!</f>
        <v>#REF!</v>
      </c>
    </row>
    <row r="698" spans="1:8">
      <c r="A698" s="381" t="s">
        <v>347</v>
      </c>
      <c r="B698" s="389" t="s">
        <v>302</v>
      </c>
      <c r="C698">
        <v>0</v>
      </c>
      <c r="D698" t="e">
        <f>+#REF!</f>
        <v>#REF!</v>
      </c>
      <c r="E698" t="e">
        <f>+#REF!</f>
        <v>#REF!</v>
      </c>
      <c r="F698" t="e">
        <f>+#REF!</f>
        <v>#REF!</v>
      </c>
      <c r="G698" t="e">
        <f>+#REF!</f>
        <v>#REF!</v>
      </c>
      <c r="H698" t="e">
        <f>+#REF!+#REF!+#REF!+#REF!</f>
        <v>#REF!</v>
      </c>
    </row>
    <row r="699" spans="1:8">
      <c r="A699" s="381" t="s">
        <v>347</v>
      </c>
      <c r="B699" s="389" t="s">
        <v>303</v>
      </c>
      <c r="C699">
        <v>0</v>
      </c>
      <c r="D699" t="e">
        <f>+#REF!</f>
        <v>#REF!</v>
      </c>
      <c r="E699" t="e">
        <f>+#REF!</f>
        <v>#REF!</v>
      </c>
      <c r="F699" t="e">
        <f>+#REF!</f>
        <v>#REF!</v>
      </c>
      <c r="G699" t="e">
        <f>+#REF!</f>
        <v>#REF!</v>
      </c>
      <c r="H699" t="e">
        <f>+#REF!+#REF!+#REF!+#REF!</f>
        <v>#REF!</v>
      </c>
    </row>
    <row r="700" spans="1:8">
      <c r="A700" s="381" t="s">
        <v>347</v>
      </c>
      <c r="B700" s="389" t="s">
        <v>304</v>
      </c>
      <c r="C700">
        <v>0</v>
      </c>
      <c r="D700" t="e">
        <f>+#REF!</f>
        <v>#REF!</v>
      </c>
      <c r="E700" t="e">
        <f>+#REF!</f>
        <v>#REF!</v>
      </c>
      <c r="F700" t="e">
        <f>+#REF!</f>
        <v>#REF!</v>
      </c>
      <c r="G700" t="e">
        <f>+#REF!</f>
        <v>#REF!</v>
      </c>
      <c r="H700" t="e">
        <f>+#REF!+#REF!+#REF!+#REF!</f>
        <v>#REF!</v>
      </c>
    </row>
    <row r="701" spans="1:8">
      <c r="A701" s="381" t="s">
        <v>347</v>
      </c>
      <c r="B701" s="389" t="s">
        <v>305</v>
      </c>
      <c r="C701">
        <v>0</v>
      </c>
      <c r="D701" t="e">
        <f>+#REF!</f>
        <v>#REF!</v>
      </c>
      <c r="E701" t="e">
        <f>+#REF!</f>
        <v>#REF!</v>
      </c>
      <c r="F701" t="e">
        <f>+#REF!</f>
        <v>#REF!</v>
      </c>
      <c r="G701" t="e">
        <f>+#REF!</f>
        <v>#REF!</v>
      </c>
      <c r="H701" t="e">
        <f>+#REF!+#REF!+#REF!+#REF!</f>
        <v>#REF!</v>
      </c>
    </row>
    <row r="702" spans="1:8">
      <c r="A702" s="381" t="s">
        <v>347</v>
      </c>
      <c r="B702" s="389" t="s">
        <v>306</v>
      </c>
      <c r="C702">
        <v>0</v>
      </c>
      <c r="D702" t="e">
        <f>+#REF!</f>
        <v>#REF!</v>
      </c>
      <c r="E702" t="e">
        <f>+#REF!</f>
        <v>#REF!</v>
      </c>
      <c r="F702" t="e">
        <f>+#REF!</f>
        <v>#REF!</v>
      </c>
      <c r="G702" t="e">
        <f>+#REF!</f>
        <v>#REF!</v>
      </c>
      <c r="H702" t="e">
        <f>+#REF!+#REF!+#REF!+#REF!</f>
        <v>#REF!</v>
      </c>
    </row>
    <row r="703" spans="1:8">
      <c r="A703" s="381" t="s">
        <v>347</v>
      </c>
      <c r="B703" s="389" t="s">
        <v>307</v>
      </c>
      <c r="C703">
        <v>0</v>
      </c>
      <c r="D703" t="e">
        <f>+#REF!</f>
        <v>#REF!</v>
      </c>
      <c r="E703" t="e">
        <f>+#REF!</f>
        <v>#REF!</v>
      </c>
      <c r="F703" t="e">
        <f>+#REF!</f>
        <v>#REF!</v>
      </c>
      <c r="G703" t="e">
        <f>+#REF!</f>
        <v>#REF!</v>
      </c>
      <c r="H703" t="e">
        <f>+#REF!+#REF!+#REF!+#REF!</f>
        <v>#REF!</v>
      </c>
    </row>
    <row r="704" spans="1:8">
      <c r="A704" s="382" t="s">
        <v>348</v>
      </c>
      <c r="B704" s="389" t="s">
        <v>290</v>
      </c>
      <c r="C704">
        <v>0</v>
      </c>
      <c r="D704" t="e">
        <f>+#REF!</f>
        <v>#REF!</v>
      </c>
      <c r="E704" t="e">
        <f>+#REF!</f>
        <v>#REF!</v>
      </c>
      <c r="F704" t="e">
        <f>+#REF!</f>
        <v>#REF!</v>
      </c>
      <c r="G704" t="e">
        <f>+#REF!</f>
        <v>#REF!</v>
      </c>
      <c r="H704" t="e">
        <f>+#REF!+#REF!+#REF!+#REF!</f>
        <v>#REF!</v>
      </c>
    </row>
    <row r="705" spans="1:8">
      <c r="A705" s="381" t="s">
        <v>348</v>
      </c>
      <c r="B705" s="389" t="s">
        <v>291</v>
      </c>
      <c r="C705">
        <v>0</v>
      </c>
      <c r="D705" t="e">
        <f>+#REF!</f>
        <v>#REF!</v>
      </c>
      <c r="E705" t="e">
        <f>+#REF!</f>
        <v>#REF!</v>
      </c>
      <c r="F705" t="e">
        <f>+#REF!</f>
        <v>#REF!</v>
      </c>
      <c r="G705" t="e">
        <f>+#REF!</f>
        <v>#REF!</v>
      </c>
      <c r="H705" t="e">
        <f>+#REF!+#REF!+#REF!+#REF!</f>
        <v>#REF!</v>
      </c>
    </row>
    <row r="706" spans="1:8">
      <c r="A706" s="381" t="s">
        <v>348</v>
      </c>
      <c r="B706" s="389" t="s">
        <v>292</v>
      </c>
      <c r="C706">
        <v>0</v>
      </c>
      <c r="D706" t="e">
        <f>+#REF!</f>
        <v>#REF!</v>
      </c>
      <c r="E706" t="e">
        <f>+#REF!</f>
        <v>#REF!</v>
      </c>
      <c r="F706" t="e">
        <f>+#REF!</f>
        <v>#REF!</v>
      </c>
      <c r="G706" t="e">
        <f>+#REF!</f>
        <v>#REF!</v>
      </c>
      <c r="H706" t="e">
        <f>+#REF!+#REF!+#REF!+#REF!</f>
        <v>#REF!</v>
      </c>
    </row>
    <row r="707" spans="1:8">
      <c r="A707" s="381" t="s">
        <v>348</v>
      </c>
      <c r="B707" s="389" t="s">
        <v>293</v>
      </c>
      <c r="C707">
        <v>1</v>
      </c>
      <c r="D707" t="e">
        <f>+#REF!</f>
        <v>#REF!</v>
      </c>
      <c r="E707" t="e">
        <f>+#REF!</f>
        <v>#REF!</v>
      </c>
      <c r="F707" t="e">
        <f>+#REF!</f>
        <v>#REF!</v>
      </c>
      <c r="G707" t="e">
        <f>+#REF!</f>
        <v>#REF!</v>
      </c>
      <c r="H707" t="e">
        <f>+#REF!+#REF!+#REF!+#REF!</f>
        <v>#REF!</v>
      </c>
    </row>
    <row r="708" spans="1:8">
      <c r="A708" s="381" t="s">
        <v>348</v>
      </c>
      <c r="B708" s="389" t="s">
        <v>294</v>
      </c>
      <c r="C708">
        <v>0</v>
      </c>
      <c r="D708" t="e">
        <f>+#REF!</f>
        <v>#REF!</v>
      </c>
      <c r="E708" t="e">
        <f>+#REF!</f>
        <v>#REF!</v>
      </c>
      <c r="F708" t="e">
        <f>+#REF!</f>
        <v>#REF!</v>
      </c>
      <c r="G708" t="e">
        <f>+#REF!</f>
        <v>#REF!</v>
      </c>
      <c r="H708" t="e">
        <f>+#REF!+#REF!+#REF!+#REF!</f>
        <v>#REF!</v>
      </c>
    </row>
    <row r="709" spans="1:8">
      <c r="A709" s="381" t="s">
        <v>348</v>
      </c>
      <c r="B709" s="389" t="s">
        <v>295</v>
      </c>
      <c r="C709">
        <v>0</v>
      </c>
      <c r="D709" t="e">
        <f>+#REF!</f>
        <v>#REF!</v>
      </c>
      <c r="E709" t="e">
        <f>+#REF!</f>
        <v>#REF!</v>
      </c>
      <c r="F709" t="e">
        <f>+#REF!</f>
        <v>#REF!</v>
      </c>
      <c r="G709" t="e">
        <f>+#REF!</f>
        <v>#REF!</v>
      </c>
      <c r="H709" t="e">
        <f>+#REF!+#REF!+#REF!+#REF!</f>
        <v>#REF!</v>
      </c>
    </row>
    <row r="710" spans="1:8">
      <c r="A710" s="381" t="s">
        <v>348</v>
      </c>
      <c r="B710" s="389" t="s">
        <v>296</v>
      </c>
      <c r="C710">
        <v>0</v>
      </c>
      <c r="D710" t="e">
        <f>+#REF!</f>
        <v>#REF!</v>
      </c>
      <c r="E710" t="e">
        <f>+#REF!</f>
        <v>#REF!</v>
      </c>
      <c r="F710" t="e">
        <f>+#REF!</f>
        <v>#REF!</v>
      </c>
      <c r="G710" t="e">
        <f>+#REF!</f>
        <v>#REF!</v>
      </c>
      <c r="H710" t="e">
        <f>+#REF!+#REF!+#REF!+#REF!</f>
        <v>#REF!</v>
      </c>
    </row>
    <row r="711" spans="1:8">
      <c r="A711" s="381" t="s">
        <v>348</v>
      </c>
      <c r="B711" s="389" t="s">
        <v>297</v>
      </c>
      <c r="C711">
        <v>0</v>
      </c>
      <c r="D711" t="e">
        <f>+#REF!</f>
        <v>#REF!</v>
      </c>
      <c r="E711" t="e">
        <f>+#REF!</f>
        <v>#REF!</v>
      </c>
      <c r="F711" t="e">
        <f>+#REF!</f>
        <v>#REF!</v>
      </c>
      <c r="G711" t="e">
        <f>+#REF!</f>
        <v>#REF!</v>
      </c>
      <c r="H711" t="e">
        <f>+#REF!+#REF!+#REF!+#REF!</f>
        <v>#REF!</v>
      </c>
    </row>
    <row r="712" spans="1:8">
      <c r="A712" s="381" t="s">
        <v>348</v>
      </c>
      <c r="B712" s="389" t="s">
        <v>298</v>
      </c>
      <c r="C712">
        <v>0</v>
      </c>
      <c r="D712" t="e">
        <f>+#REF!</f>
        <v>#REF!</v>
      </c>
      <c r="E712" t="e">
        <f>+#REF!</f>
        <v>#REF!</v>
      </c>
      <c r="F712" t="e">
        <f>+#REF!</f>
        <v>#REF!</v>
      </c>
      <c r="G712" t="e">
        <f>+#REF!</f>
        <v>#REF!</v>
      </c>
      <c r="H712" t="e">
        <f>+#REF!+#REF!+#REF!+#REF!</f>
        <v>#REF!</v>
      </c>
    </row>
    <row r="713" spans="1:8">
      <c r="A713" s="381" t="s">
        <v>348</v>
      </c>
      <c r="B713" s="389" t="s">
        <v>299</v>
      </c>
      <c r="C713">
        <v>0</v>
      </c>
      <c r="D713" t="e">
        <f>+#REF!</f>
        <v>#REF!</v>
      </c>
      <c r="E713" t="e">
        <f>+#REF!</f>
        <v>#REF!</v>
      </c>
      <c r="F713" t="e">
        <f>+#REF!</f>
        <v>#REF!</v>
      </c>
      <c r="G713" t="e">
        <f>+#REF!</f>
        <v>#REF!</v>
      </c>
      <c r="H713" t="e">
        <f>+#REF!+#REF!+#REF!+#REF!</f>
        <v>#REF!</v>
      </c>
    </row>
    <row r="714" spans="1:8">
      <c r="A714" s="381" t="s">
        <v>348</v>
      </c>
      <c r="B714" s="389" t="s">
        <v>300</v>
      </c>
      <c r="C714">
        <v>0</v>
      </c>
      <c r="D714" t="e">
        <f>+#REF!</f>
        <v>#REF!</v>
      </c>
      <c r="E714" t="e">
        <f>+#REF!</f>
        <v>#REF!</v>
      </c>
      <c r="F714" t="e">
        <f>+#REF!</f>
        <v>#REF!</v>
      </c>
      <c r="G714" t="e">
        <f>+#REF!</f>
        <v>#REF!</v>
      </c>
      <c r="H714" t="e">
        <f>+#REF!+#REF!+#REF!+#REF!</f>
        <v>#REF!</v>
      </c>
    </row>
    <row r="715" spans="1:8">
      <c r="A715" s="381" t="s">
        <v>348</v>
      </c>
      <c r="B715" s="389" t="s">
        <v>301</v>
      </c>
      <c r="C715">
        <v>0</v>
      </c>
      <c r="D715" t="e">
        <f>+#REF!</f>
        <v>#REF!</v>
      </c>
      <c r="E715" t="e">
        <f>+#REF!</f>
        <v>#REF!</v>
      </c>
      <c r="F715" t="e">
        <f>+#REF!</f>
        <v>#REF!</v>
      </c>
      <c r="G715" t="e">
        <f>+#REF!</f>
        <v>#REF!</v>
      </c>
      <c r="H715" t="e">
        <f>+#REF!+#REF!+#REF!+#REF!</f>
        <v>#REF!</v>
      </c>
    </row>
    <row r="716" spans="1:8">
      <c r="A716" s="381" t="s">
        <v>348</v>
      </c>
      <c r="B716" s="389" t="s">
        <v>302</v>
      </c>
      <c r="C716">
        <v>0</v>
      </c>
      <c r="D716" t="e">
        <f>+#REF!</f>
        <v>#REF!</v>
      </c>
      <c r="E716" t="e">
        <f>+#REF!</f>
        <v>#REF!</v>
      </c>
      <c r="F716" t="e">
        <f>+#REF!</f>
        <v>#REF!</v>
      </c>
      <c r="G716" t="e">
        <f>+#REF!</f>
        <v>#REF!</v>
      </c>
      <c r="H716" t="e">
        <f>+#REF!+#REF!+#REF!+#REF!</f>
        <v>#REF!</v>
      </c>
    </row>
    <row r="717" spans="1:8">
      <c r="A717" s="381" t="s">
        <v>348</v>
      </c>
      <c r="B717" s="389" t="s">
        <v>303</v>
      </c>
      <c r="C717">
        <v>0</v>
      </c>
      <c r="D717" t="e">
        <f>+#REF!</f>
        <v>#REF!</v>
      </c>
      <c r="E717" t="e">
        <f>+#REF!</f>
        <v>#REF!</v>
      </c>
      <c r="F717" t="e">
        <f>+#REF!</f>
        <v>#REF!</v>
      </c>
      <c r="G717" t="e">
        <f>+#REF!</f>
        <v>#REF!</v>
      </c>
      <c r="H717" t="e">
        <f>+#REF!+#REF!+#REF!+#REF!</f>
        <v>#REF!</v>
      </c>
    </row>
    <row r="718" spans="1:8">
      <c r="A718" s="381" t="s">
        <v>348</v>
      </c>
      <c r="B718" s="389" t="s">
        <v>304</v>
      </c>
      <c r="C718">
        <v>0</v>
      </c>
      <c r="D718" t="e">
        <f>+#REF!</f>
        <v>#REF!</v>
      </c>
      <c r="E718" t="e">
        <f>+#REF!</f>
        <v>#REF!</v>
      </c>
      <c r="F718" t="e">
        <f>+#REF!</f>
        <v>#REF!</v>
      </c>
      <c r="G718" t="e">
        <f>+#REF!</f>
        <v>#REF!</v>
      </c>
      <c r="H718" t="e">
        <f>+#REF!+#REF!+#REF!+#REF!</f>
        <v>#REF!</v>
      </c>
    </row>
    <row r="719" spans="1:8">
      <c r="A719" s="381" t="s">
        <v>348</v>
      </c>
      <c r="B719" s="389" t="s">
        <v>305</v>
      </c>
      <c r="C719">
        <v>0</v>
      </c>
      <c r="D719" t="e">
        <f>+#REF!</f>
        <v>#REF!</v>
      </c>
      <c r="E719" t="e">
        <f>+#REF!</f>
        <v>#REF!</v>
      </c>
      <c r="F719" t="e">
        <f>+#REF!</f>
        <v>#REF!</v>
      </c>
      <c r="G719" t="e">
        <f>+#REF!</f>
        <v>#REF!</v>
      </c>
      <c r="H719" t="e">
        <f>+#REF!+#REF!+#REF!+#REF!</f>
        <v>#REF!</v>
      </c>
    </row>
    <row r="720" spans="1:8">
      <c r="A720" s="381" t="s">
        <v>348</v>
      </c>
      <c r="B720" s="389" t="s">
        <v>306</v>
      </c>
      <c r="C720">
        <v>0</v>
      </c>
      <c r="D720" t="e">
        <f>+#REF!</f>
        <v>#REF!</v>
      </c>
      <c r="E720" t="e">
        <f>+#REF!</f>
        <v>#REF!</v>
      </c>
      <c r="F720" t="e">
        <f>+#REF!</f>
        <v>#REF!</v>
      </c>
      <c r="G720" t="e">
        <f>+#REF!</f>
        <v>#REF!</v>
      </c>
      <c r="H720" t="e">
        <f>+#REF!+#REF!+#REF!+#REF!</f>
        <v>#REF!</v>
      </c>
    </row>
    <row r="721" spans="1:8">
      <c r="A721" s="381" t="s">
        <v>348</v>
      </c>
      <c r="B721" s="389" t="s">
        <v>307</v>
      </c>
      <c r="C721">
        <v>0</v>
      </c>
      <c r="D721" t="e">
        <f>+#REF!</f>
        <v>#REF!</v>
      </c>
      <c r="E721" t="e">
        <f>+#REF!</f>
        <v>#REF!</v>
      </c>
      <c r="F721" t="e">
        <f>+#REF!</f>
        <v>#REF!</v>
      </c>
      <c r="G721" t="e">
        <f>+#REF!</f>
        <v>#REF!</v>
      </c>
      <c r="H721" t="e">
        <f>+#REF!+#REF!+#REF!+#REF!</f>
        <v>#REF!</v>
      </c>
    </row>
    <row r="722" spans="1:8">
      <c r="A722" s="382" t="s">
        <v>349</v>
      </c>
      <c r="B722" s="389" t="s">
        <v>290</v>
      </c>
      <c r="C722">
        <v>0</v>
      </c>
      <c r="D722" t="e">
        <f>+#REF!</f>
        <v>#REF!</v>
      </c>
      <c r="E722" t="e">
        <f>+#REF!</f>
        <v>#REF!</v>
      </c>
      <c r="F722" t="e">
        <f>+#REF!</f>
        <v>#REF!</v>
      </c>
      <c r="G722" t="e">
        <f>+#REF!</f>
        <v>#REF!</v>
      </c>
      <c r="H722" t="e">
        <f>+#REF!+#REF!+#REF!+#REF!</f>
        <v>#REF!</v>
      </c>
    </row>
    <row r="723" spans="1:8">
      <c r="A723" s="381" t="s">
        <v>349</v>
      </c>
      <c r="B723" s="389" t="s">
        <v>291</v>
      </c>
      <c r="C723">
        <v>0</v>
      </c>
      <c r="D723" t="e">
        <f>+#REF!</f>
        <v>#REF!</v>
      </c>
      <c r="E723" t="e">
        <f>+#REF!</f>
        <v>#REF!</v>
      </c>
      <c r="F723" t="e">
        <f>+#REF!</f>
        <v>#REF!</v>
      </c>
      <c r="G723" t="e">
        <f>+#REF!</f>
        <v>#REF!</v>
      </c>
      <c r="H723" t="e">
        <f>+#REF!+#REF!+#REF!+#REF!</f>
        <v>#REF!</v>
      </c>
    </row>
    <row r="724" spans="1:8">
      <c r="A724" s="381" t="s">
        <v>349</v>
      </c>
      <c r="B724" s="389" t="s">
        <v>292</v>
      </c>
      <c r="C724">
        <v>0</v>
      </c>
      <c r="D724" t="e">
        <f>+#REF!</f>
        <v>#REF!</v>
      </c>
      <c r="E724" t="e">
        <f>+#REF!</f>
        <v>#REF!</v>
      </c>
      <c r="F724" t="e">
        <f>+#REF!</f>
        <v>#REF!</v>
      </c>
      <c r="G724" t="e">
        <f>+#REF!</f>
        <v>#REF!</v>
      </c>
      <c r="H724" t="e">
        <f>+#REF!+#REF!+#REF!+#REF!</f>
        <v>#REF!</v>
      </c>
    </row>
    <row r="725" spans="1:8">
      <c r="A725" s="381" t="s">
        <v>349</v>
      </c>
      <c r="B725" s="389" t="s">
        <v>293</v>
      </c>
      <c r="C725">
        <v>0</v>
      </c>
      <c r="D725" t="e">
        <f>+#REF!</f>
        <v>#REF!</v>
      </c>
      <c r="E725" t="e">
        <f>+#REF!</f>
        <v>#REF!</v>
      </c>
      <c r="F725" t="e">
        <f>+#REF!</f>
        <v>#REF!</v>
      </c>
      <c r="G725" t="e">
        <f>+#REF!</f>
        <v>#REF!</v>
      </c>
      <c r="H725" t="e">
        <f>+#REF!+#REF!+#REF!+#REF!</f>
        <v>#REF!</v>
      </c>
    </row>
    <row r="726" spans="1:8">
      <c r="A726" s="381" t="s">
        <v>349</v>
      </c>
      <c r="B726" s="389" t="s">
        <v>294</v>
      </c>
      <c r="C726">
        <v>0</v>
      </c>
      <c r="D726" t="e">
        <f>+#REF!</f>
        <v>#REF!</v>
      </c>
      <c r="E726" t="e">
        <f>+#REF!</f>
        <v>#REF!</v>
      </c>
      <c r="F726" t="e">
        <f>+#REF!</f>
        <v>#REF!</v>
      </c>
      <c r="G726" t="e">
        <f>+#REF!</f>
        <v>#REF!</v>
      </c>
      <c r="H726" t="e">
        <f>+#REF!+#REF!+#REF!+#REF!</f>
        <v>#REF!</v>
      </c>
    </row>
    <row r="727" spans="1:8">
      <c r="A727" s="381" t="s">
        <v>349</v>
      </c>
      <c r="B727" s="389" t="s">
        <v>295</v>
      </c>
      <c r="C727">
        <v>0</v>
      </c>
      <c r="D727" t="e">
        <f>+#REF!</f>
        <v>#REF!</v>
      </c>
      <c r="E727" t="e">
        <f>+#REF!</f>
        <v>#REF!</v>
      </c>
      <c r="F727" t="e">
        <f>+#REF!</f>
        <v>#REF!</v>
      </c>
      <c r="G727" t="e">
        <f>+#REF!</f>
        <v>#REF!</v>
      </c>
      <c r="H727" t="e">
        <f>+#REF!+#REF!+#REF!+#REF!</f>
        <v>#REF!</v>
      </c>
    </row>
    <row r="728" spans="1:8">
      <c r="A728" s="381" t="s">
        <v>349</v>
      </c>
      <c r="B728" s="389" t="s">
        <v>296</v>
      </c>
      <c r="C728">
        <v>0</v>
      </c>
      <c r="D728" t="e">
        <f>+#REF!</f>
        <v>#REF!</v>
      </c>
      <c r="E728" t="e">
        <f>+#REF!</f>
        <v>#REF!</v>
      </c>
      <c r="F728" t="e">
        <f>+#REF!</f>
        <v>#REF!</v>
      </c>
      <c r="G728" t="e">
        <f>+#REF!</f>
        <v>#REF!</v>
      </c>
      <c r="H728" t="e">
        <f>+#REF!+#REF!+#REF!+#REF!</f>
        <v>#REF!</v>
      </c>
    </row>
    <row r="729" spans="1:8">
      <c r="A729" s="381" t="s">
        <v>349</v>
      </c>
      <c r="B729" s="389" t="s">
        <v>297</v>
      </c>
      <c r="C729">
        <v>1</v>
      </c>
      <c r="D729" t="e">
        <f>+#REF!</f>
        <v>#REF!</v>
      </c>
      <c r="E729" t="e">
        <f>+#REF!</f>
        <v>#REF!</v>
      </c>
      <c r="F729" t="e">
        <f>+#REF!</f>
        <v>#REF!</v>
      </c>
      <c r="G729" t="e">
        <f>+#REF!</f>
        <v>#REF!</v>
      </c>
      <c r="H729" t="e">
        <f>+#REF!+#REF!+#REF!+#REF!</f>
        <v>#REF!</v>
      </c>
    </row>
    <row r="730" spans="1:8">
      <c r="A730" s="381" t="s">
        <v>349</v>
      </c>
      <c r="B730" s="389" t="s">
        <v>298</v>
      </c>
      <c r="C730">
        <v>0</v>
      </c>
      <c r="D730" t="e">
        <f>+#REF!</f>
        <v>#REF!</v>
      </c>
      <c r="E730" t="e">
        <f>+#REF!</f>
        <v>#REF!</v>
      </c>
      <c r="F730" t="e">
        <f>+#REF!</f>
        <v>#REF!</v>
      </c>
      <c r="G730" t="e">
        <f>+#REF!</f>
        <v>#REF!</v>
      </c>
      <c r="H730" t="e">
        <f>+#REF!+#REF!+#REF!+#REF!</f>
        <v>#REF!</v>
      </c>
    </row>
    <row r="731" spans="1:8">
      <c r="A731" s="381" t="s">
        <v>349</v>
      </c>
      <c r="B731" s="389" t="s">
        <v>299</v>
      </c>
      <c r="C731">
        <v>0</v>
      </c>
      <c r="D731" t="e">
        <f>+#REF!</f>
        <v>#REF!</v>
      </c>
      <c r="E731" t="e">
        <f>+#REF!</f>
        <v>#REF!</v>
      </c>
      <c r="F731" t="e">
        <f>+#REF!</f>
        <v>#REF!</v>
      </c>
      <c r="G731" t="e">
        <f>+#REF!</f>
        <v>#REF!</v>
      </c>
      <c r="H731" t="e">
        <f>+#REF!+#REF!+#REF!+#REF!</f>
        <v>#REF!</v>
      </c>
    </row>
    <row r="732" spans="1:8">
      <c r="A732" s="381" t="s">
        <v>349</v>
      </c>
      <c r="B732" s="389" t="s">
        <v>300</v>
      </c>
      <c r="C732">
        <v>0</v>
      </c>
      <c r="D732" t="e">
        <f>+#REF!</f>
        <v>#REF!</v>
      </c>
      <c r="E732" t="e">
        <f>+#REF!</f>
        <v>#REF!</v>
      </c>
      <c r="F732" t="e">
        <f>+#REF!</f>
        <v>#REF!</v>
      </c>
      <c r="G732" t="e">
        <f>+#REF!</f>
        <v>#REF!</v>
      </c>
      <c r="H732" t="e">
        <f>+#REF!+#REF!+#REF!+#REF!</f>
        <v>#REF!</v>
      </c>
    </row>
    <row r="733" spans="1:8">
      <c r="A733" s="381" t="s">
        <v>349</v>
      </c>
      <c r="B733" s="389" t="s">
        <v>301</v>
      </c>
      <c r="C733">
        <v>0</v>
      </c>
      <c r="D733" t="e">
        <f>+#REF!</f>
        <v>#REF!</v>
      </c>
      <c r="E733" t="e">
        <f>+#REF!</f>
        <v>#REF!</v>
      </c>
      <c r="F733" t="e">
        <f>+#REF!</f>
        <v>#REF!</v>
      </c>
      <c r="G733" t="e">
        <f>+#REF!</f>
        <v>#REF!</v>
      </c>
      <c r="H733" t="e">
        <f>+#REF!+#REF!+#REF!+#REF!</f>
        <v>#REF!</v>
      </c>
    </row>
    <row r="734" spans="1:8">
      <c r="A734" s="381" t="s">
        <v>349</v>
      </c>
      <c r="B734" s="389" t="s">
        <v>302</v>
      </c>
      <c r="C734">
        <v>0</v>
      </c>
      <c r="D734" t="e">
        <f>+#REF!</f>
        <v>#REF!</v>
      </c>
      <c r="E734" t="e">
        <f>+#REF!</f>
        <v>#REF!</v>
      </c>
      <c r="F734" t="e">
        <f>+#REF!</f>
        <v>#REF!</v>
      </c>
      <c r="G734" t="e">
        <f>+#REF!</f>
        <v>#REF!</v>
      </c>
      <c r="H734" t="e">
        <f>+#REF!+#REF!+#REF!+#REF!</f>
        <v>#REF!</v>
      </c>
    </row>
    <row r="735" spans="1:8">
      <c r="A735" s="381" t="s">
        <v>349</v>
      </c>
      <c r="B735" s="389" t="s">
        <v>303</v>
      </c>
      <c r="C735">
        <v>0</v>
      </c>
      <c r="D735" t="e">
        <f>+#REF!</f>
        <v>#REF!</v>
      </c>
      <c r="E735" t="e">
        <f>+#REF!</f>
        <v>#REF!</v>
      </c>
      <c r="F735" t="e">
        <f>+#REF!</f>
        <v>#REF!</v>
      </c>
      <c r="G735" t="e">
        <f>+#REF!</f>
        <v>#REF!</v>
      </c>
      <c r="H735" t="e">
        <f>+#REF!+#REF!+#REF!+#REF!</f>
        <v>#REF!</v>
      </c>
    </row>
    <row r="736" spans="1:8">
      <c r="A736" s="381" t="s">
        <v>349</v>
      </c>
      <c r="B736" s="389" t="s">
        <v>304</v>
      </c>
      <c r="C736">
        <v>0</v>
      </c>
      <c r="D736" t="e">
        <f>+#REF!</f>
        <v>#REF!</v>
      </c>
      <c r="E736" t="e">
        <f>+#REF!</f>
        <v>#REF!</v>
      </c>
      <c r="F736" t="e">
        <f>+#REF!</f>
        <v>#REF!</v>
      </c>
      <c r="G736" t="e">
        <f>+#REF!</f>
        <v>#REF!</v>
      </c>
      <c r="H736" t="e">
        <f>+#REF!+#REF!+#REF!+#REF!</f>
        <v>#REF!</v>
      </c>
    </row>
    <row r="737" spans="1:8">
      <c r="A737" s="381" t="s">
        <v>349</v>
      </c>
      <c r="B737" s="389" t="s">
        <v>305</v>
      </c>
      <c r="C737">
        <v>0</v>
      </c>
      <c r="D737" t="e">
        <f>+#REF!</f>
        <v>#REF!</v>
      </c>
      <c r="E737" t="e">
        <f>+#REF!</f>
        <v>#REF!</v>
      </c>
      <c r="F737" t="e">
        <f>+#REF!</f>
        <v>#REF!</v>
      </c>
      <c r="G737" t="e">
        <f>+#REF!</f>
        <v>#REF!</v>
      </c>
      <c r="H737" t="e">
        <f>+#REF!+#REF!+#REF!+#REF!</f>
        <v>#REF!</v>
      </c>
    </row>
    <row r="738" spans="1:8">
      <c r="A738" s="381" t="s">
        <v>349</v>
      </c>
      <c r="B738" s="389" t="s">
        <v>306</v>
      </c>
      <c r="C738">
        <v>0</v>
      </c>
      <c r="D738" t="e">
        <f>+#REF!</f>
        <v>#REF!</v>
      </c>
      <c r="E738" t="e">
        <f>+#REF!</f>
        <v>#REF!</v>
      </c>
      <c r="F738" t="e">
        <f>+#REF!</f>
        <v>#REF!</v>
      </c>
      <c r="G738" t="e">
        <f>+#REF!</f>
        <v>#REF!</v>
      </c>
      <c r="H738" t="e">
        <f>+#REF!+#REF!+#REF!+#REF!</f>
        <v>#REF!</v>
      </c>
    </row>
    <row r="739" spans="1:8">
      <c r="A739" s="381" t="s">
        <v>349</v>
      </c>
      <c r="B739" s="389" t="s">
        <v>307</v>
      </c>
      <c r="C739">
        <v>0</v>
      </c>
      <c r="D739" t="e">
        <f>+#REF!</f>
        <v>#REF!</v>
      </c>
      <c r="E739" t="e">
        <f>+#REF!</f>
        <v>#REF!</v>
      </c>
      <c r="F739" t="e">
        <f>+#REF!</f>
        <v>#REF!</v>
      </c>
      <c r="G739" t="e">
        <f>+#REF!</f>
        <v>#REF!</v>
      </c>
      <c r="H739" t="e">
        <f>+#REF!+#REF!+#REF!+#REF!</f>
        <v>#REF!</v>
      </c>
    </row>
    <row r="740" spans="1:8">
      <c r="A740" s="382" t="s">
        <v>350</v>
      </c>
      <c r="B740" s="389" t="s">
        <v>290</v>
      </c>
      <c r="C740">
        <v>0</v>
      </c>
      <c r="D740" t="e">
        <f>+#REF!</f>
        <v>#REF!</v>
      </c>
      <c r="E740" t="e">
        <f>+#REF!</f>
        <v>#REF!</v>
      </c>
      <c r="F740" t="e">
        <f>+#REF!</f>
        <v>#REF!</v>
      </c>
      <c r="G740" t="e">
        <f>+#REF!</f>
        <v>#REF!</v>
      </c>
      <c r="H740" t="e">
        <f>+#REF!+#REF!+#REF!+#REF!</f>
        <v>#REF!</v>
      </c>
    </row>
    <row r="741" spans="1:8">
      <c r="A741" s="381" t="s">
        <v>350</v>
      </c>
      <c r="B741" s="389" t="s">
        <v>291</v>
      </c>
      <c r="C741">
        <v>0</v>
      </c>
      <c r="D741" t="e">
        <f>+#REF!</f>
        <v>#REF!</v>
      </c>
      <c r="E741" t="e">
        <f>+#REF!</f>
        <v>#REF!</v>
      </c>
      <c r="F741" t="e">
        <f>+#REF!</f>
        <v>#REF!</v>
      </c>
      <c r="G741" t="e">
        <f>+#REF!</f>
        <v>#REF!</v>
      </c>
      <c r="H741" t="e">
        <f>+#REF!+#REF!+#REF!+#REF!</f>
        <v>#REF!</v>
      </c>
    </row>
    <row r="742" spans="1:8">
      <c r="A742" s="381" t="s">
        <v>350</v>
      </c>
      <c r="B742" s="389" t="s">
        <v>292</v>
      </c>
      <c r="C742">
        <v>0</v>
      </c>
      <c r="D742" t="e">
        <f>+#REF!</f>
        <v>#REF!</v>
      </c>
      <c r="E742" t="e">
        <f>+#REF!</f>
        <v>#REF!</v>
      </c>
      <c r="F742" t="e">
        <f>+#REF!</f>
        <v>#REF!</v>
      </c>
      <c r="G742" t="e">
        <f>+#REF!</f>
        <v>#REF!</v>
      </c>
      <c r="H742" t="e">
        <f>+#REF!+#REF!+#REF!+#REF!</f>
        <v>#REF!</v>
      </c>
    </row>
    <row r="743" spans="1:8">
      <c r="A743" s="381" t="s">
        <v>350</v>
      </c>
      <c r="B743" s="389" t="s">
        <v>293</v>
      </c>
      <c r="C743">
        <v>0</v>
      </c>
      <c r="D743" t="e">
        <f>+#REF!</f>
        <v>#REF!</v>
      </c>
      <c r="E743" t="e">
        <f>+#REF!</f>
        <v>#REF!</v>
      </c>
      <c r="F743" t="e">
        <f>+#REF!</f>
        <v>#REF!</v>
      </c>
      <c r="G743" t="e">
        <f>+#REF!</f>
        <v>#REF!</v>
      </c>
      <c r="H743" t="e">
        <f>+#REF!+#REF!+#REF!+#REF!</f>
        <v>#REF!</v>
      </c>
    </row>
    <row r="744" spans="1:8">
      <c r="A744" s="381" t="s">
        <v>350</v>
      </c>
      <c r="B744" s="389" t="s">
        <v>294</v>
      </c>
      <c r="C744">
        <v>0</v>
      </c>
      <c r="D744" t="e">
        <f>+#REF!</f>
        <v>#REF!</v>
      </c>
      <c r="E744" t="e">
        <f>+#REF!</f>
        <v>#REF!</v>
      </c>
      <c r="F744" t="e">
        <f>+#REF!</f>
        <v>#REF!</v>
      </c>
      <c r="G744" t="e">
        <f>+#REF!</f>
        <v>#REF!</v>
      </c>
      <c r="H744" t="e">
        <f>+#REF!+#REF!+#REF!+#REF!</f>
        <v>#REF!</v>
      </c>
    </row>
    <row r="745" spans="1:8">
      <c r="A745" s="381" t="s">
        <v>350</v>
      </c>
      <c r="B745" s="389" t="s">
        <v>295</v>
      </c>
      <c r="C745">
        <v>0</v>
      </c>
      <c r="D745" t="e">
        <f>+#REF!</f>
        <v>#REF!</v>
      </c>
      <c r="E745" t="e">
        <f>+#REF!</f>
        <v>#REF!</v>
      </c>
      <c r="F745" t="e">
        <f>+#REF!</f>
        <v>#REF!</v>
      </c>
      <c r="G745" t="e">
        <f>+#REF!</f>
        <v>#REF!</v>
      </c>
      <c r="H745" t="e">
        <f>+#REF!+#REF!+#REF!+#REF!</f>
        <v>#REF!</v>
      </c>
    </row>
    <row r="746" spans="1:8">
      <c r="A746" s="381" t="s">
        <v>350</v>
      </c>
      <c r="B746" s="389" t="s">
        <v>296</v>
      </c>
      <c r="C746">
        <v>0</v>
      </c>
      <c r="D746" t="e">
        <f>+#REF!</f>
        <v>#REF!</v>
      </c>
      <c r="E746" t="e">
        <f>+#REF!</f>
        <v>#REF!</v>
      </c>
      <c r="F746" t="e">
        <f>+#REF!</f>
        <v>#REF!</v>
      </c>
      <c r="G746" t="e">
        <f>+#REF!</f>
        <v>#REF!</v>
      </c>
      <c r="H746" t="e">
        <f>+#REF!+#REF!+#REF!+#REF!</f>
        <v>#REF!</v>
      </c>
    </row>
    <row r="747" spans="1:8">
      <c r="A747" s="381" t="s">
        <v>350</v>
      </c>
      <c r="B747" s="389" t="s">
        <v>297</v>
      </c>
      <c r="C747">
        <v>1</v>
      </c>
      <c r="D747" t="e">
        <f>+#REF!</f>
        <v>#REF!</v>
      </c>
      <c r="E747" t="e">
        <f>+#REF!</f>
        <v>#REF!</v>
      </c>
      <c r="F747" t="e">
        <f>+#REF!</f>
        <v>#REF!</v>
      </c>
      <c r="G747" t="e">
        <f>+#REF!</f>
        <v>#REF!</v>
      </c>
      <c r="H747" t="e">
        <f>+#REF!+#REF!+#REF!+#REF!</f>
        <v>#REF!</v>
      </c>
    </row>
    <row r="748" spans="1:8">
      <c r="A748" s="381" t="s">
        <v>350</v>
      </c>
      <c r="B748" s="389" t="s">
        <v>298</v>
      </c>
      <c r="C748">
        <v>0</v>
      </c>
      <c r="D748" t="e">
        <f>+#REF!</f>
        <v>#REF!</v>
      </c>
      <c r="E748" t="e">
        <f>+#REF!</f>
        <v>#REF!</v>
      </c>
      <c r="F748" t="e">
        <f>+#REF!</f>
        <v>#REF!</v>
      </c>
      <c r="G748" t="e">
        <f>+#REF!</f>
        <v>#REF!</v>
      </c>
      <c r="H748" t="e">
        <f>+#REF!+#REF!+#REF!+#REF!</f>
        <v>#REF!</v>
      </c>
    </row>
    <row r="749" spans="1:8">
      <c r="A749" s="381" t="s">
        <v>350</v>
      </c>
      <c r="B749" s="389" t="s">
        <v>299</v>
      </c>
      <c r="C749">
        <v>0</v>
      </c>
      <c r="D749" t="e">
        <f>+#REF!</f>
        <v>#REF!</v>
      </c>
      <c r="E749" t="e">
        <f>+#REF!</f>
        <v>#REF!</v>
      </c>
      <c r="F749" t="e">
        <f>+#REF!</f>
        <v>#REF!</v>
      </c>
      <c r="G749" t="e">
        <f>+#REF!</f>
        <v>#REF!</v>
      </c>
      <c r="H749" t="e">
        <f>+#REF!+#REF!+#REF!+#REF!</f>
        <v>#REF!</v>
      </c>
    </row>
    <row r="750" spans="1:8">
      <c r="A750" s="381" t="s">
        <v>350</v>
      </c>
      <c r="B750" s="389" t="s">
        <v>300</v>
      </c>
      <c r="C750">
        <v>0</v>
      </c>
      <c r="D750" t="e">
        <f>+#REF!</f>
        <v>#REF!</v>
      </c>
      <c r="E750" t="e">
        <f>+#REF!</f>
        <v>#REF!</v>
      </c>
      <c r="F750" t="e">
        <f>+#REF!</f>
        <v>#REF!</v>
      </c>
      <c r="G750" t="e">
        <f>+#REF!</f>
        <v>#REF!</v>
      </c>
      <c r="H750" t="e">
        <f>+#REF!+#REF!+#REF!+#REF!</f>
        <v>#REF!</v>
      </c>
    </row>
    <row r="751" spans="1:8">
      <c r="A751" s="381" t="s">
        <v>350</v>
      </c>
      <c r="B751" s="389" t="s">
        <v>301</v>
      </c>
      <c r="C751">
        <v>0</v>
      </c>
      <c r="D751" t="e">
        <f>+#REF!</f>
        <v>#REF!</v>
      </c>
      <c r="E751" t="e">
        <f>+#REF!</f>
        <v>#REF!</v>
      </c>
      <c r="F751" t="e">
        <f>+#REF!</f>
        <v>#REF!</v>
      </c>
      <c r="G751" t="e">
        <f>+#REF!</f>
        <v>#REF!</v>
      </c>
      <c r="H751" t="e">
        <f>+#REF!+#REF!+#REF!+#REF!</f>
        <v>#REF!</v>
      </c>
    </row>
    <row r="752" spans="1:8">
      <c r="A752" s="381" t="s">
        <v>350</v>
      </c>
      <c r="B752" s="389" t="s">
        <v>302</v>
      </c>
      <c r="C752">
        <v>0</v>
      </c>
      <c r="D752" t="e">
        <f>+#REF!</f>
        <v>#REF!</v>
      </c>
      <c r="E752" t="e">
        <f>+#REF!</f>
        <v>#REF!</v>
      </c>
      <c r="F752" t="e">
        <f>+#REF!</f>
        <v>#REF!</v>
      </c>
      <c r="G752" t="e">
        <f>+#REF!</f>
        <v>#REF!</v>
      </c>
      <c r="H752" t="e">
        <f>+#REF!+#REF!+#REF!+#REF!</f>
        <v>#REF!</v>
      </c>
    </row>
    <row r="753" spans="1:8">
      <c r="A753" s="381" t="s">
        <v>350</v>
      </c>
      <c r="B753" s="389" t="s">
        <v>303</v>
      </c>
      <c r="C753">
        <v>0</v>
      </c>
      <c r="D753" t="e">
        <f>+#REF!</f>
        <v>#REF!</v>
      </c>
      <c r="E753" t="e">
        <f>+#REF!</f>
        <v>#REF!</v>
      </c>
      <c r="F753" t="e">
        <f>+#REF!</f>
        <v>#REF!</v>
      </c>
      <c r="G753" t="e">
        <f>+#REF!</f>
        <v>#REF!</v>
      </c>
      <c r="H753" t="e">
        <f>+#REF!+#REF!+#REF!+#REF!</f>
        <v>#REF!</v>
      </c>
    </row>
    <row r="754" spans="1:8">
      <c r="A754" s="381" t="s">
        <v>350</v>
      </c>
      <c r="B754" s="389" t="s">
        <v>304</v>
      </c>
      <c r="C754">
        <v>0</v>
      </c>
      <c r="D754" t="e">
        <f>+#REF!</f>
        <v>#REF!</v>
      </c>
      <c r="E754" t="e">
        <f>+#REF!</f>
        <v>#REF!</v>
      </c>
      <c r="F754" t="e">
        <f>+#REF!</f>
        <v>#REF!</v>
      </c>
      <c r="G754" t="e">
        <f>+#REF!</f>
        <v>#REF!</v>
      </c>
      <c r="H754" t="e">
        <f>+#REF!+#REF!+#REF!+#REF!</f>
        <v>#REF!</v>
      </c>
    </row>
    <row r="755" spans="1:8">
      <c r="A755" s="381" t="s">
        <v>350</v>
      </c>
      <c r="B755" s="389" t="s">
        <v>305</v>
      </c>
      <c r="C755">
        <v>0</v>
      </c>
      <c r="D755" t="e">
        <f>+#REF!</f>
        <v>#REF!</v>
      </c>
      <c r="E755" t="e">
        <f>+#REF!</f>
        <v>#REF!</v>
      </c>
      <c r="F755" t="e">
        <f>+#REF!</f>
        <v>#REF!</v>
      </c>
      <c r="G755" t="e">
        <f>+#REF!</f>
        <v>#REF!</v>
      </c>
      <c r="H755" t="e">
        <f>+#REF!+#REF!+#REF!+#REF!</f>
        <v>#REF!</v>
      </c>
    </row>
    <row r="756" spans="1:8">
      <c r="A756" s="381" t="s">
        <v>350</v>
      </c>
      <c r="B756" s="389" t="s">
        <v>306</v>
      </c>
      <c r="C756">
        <v>0</v>
      </c>
      <c r="D756" t="e">
        <f>+#REF!</f>
        <v>#REF!</v>
      </c>
      <c r="E756" t="e">
        <f>+#REF!</f>
        <v>#REF!</v>
      </c>
      <c r="F756" t="e">
        <f>+#REF!</f>
        <v>#REF!</v>
      </c>
      <c r="G756" t="e">
        <f>+#REF!</f>
        <v>#REF!</v>
      </c>
      <c r="H756" t="e">
        <f>+#REF!+#REF!+#REF!+#REF!</f>
        <v>#REF!</v>
      </c>
    </row>
    <row r="757" spans="1:8">
      <c r="A757" s="381" t="s">
        <v>350</v>
      </c>
      <c r="B757" s="389" t="s">
        <v>307</v>
      </c>
      <c r="C757">
        <v>0</v>
      </c>
      <c r="D757" t="e">
        <f>+#REF!</f>
        <v>#REF!</v>
      </c>
      <c r="E757" t="e">
        <f>+#REF!</f>
        <v>#REF!</v>
      </c>
      <c r="F757" t="e">
        <f>+#REF!</f>
        <v>#REF!</v>
      </c>
      <c r="G757" t="e">
        <f>+#REF!</f>
        <v>#REF!</v>
      </c>
      <c r="H757" t="e">
        <f>+#REF!+#REF!+#REF!+#REF!</f>
        <v>#REF!</v>
      </c>
    </row>
    <row r="758" spans="1:8">
      <c r="A758" s="382" t="s">
        <v>351</v>
      </c>
      <c r="B758" s="389" t="s">
        <v>290</v>
      </c>
      <c r="C758">
        <v>0</v>
      </c>
      <c r="D758" t="e">
        <f>+#REF!</f>
        <v>#REF!</v>
      </c>
      <c r="E758" t="e">
        <f>+#REF!</f>
        <v>#REF!</v>
      </c>
      <c r="F758" t="e">
        <f>+#REF!</f>
        <v>#REF!</v>
      </c>
      <c r="G758" t="e">
        <f>+#REF!</f>
        <v>#REF!</v>
      </c>
      <c r="H758" t="e">
        <f>+#REF!+#REF!+#REF!+#REF!</f>
        <v>#REF!</v>
      </c>
    </row>
    <row r="759" spans="1:8">
      <c r="A759" s="381" t="s">
        <v>351</v>
      </c>
      <c r="B759" s="389" t="s">
        <v>291</v>
      </c>
      <c r="C759">
        <v>0</v>
      </c>
      <c r="D759" t="e">
        <f>+#REF!</f>
        <v>#REF!</v>
      </c>
      <c r="E759" t="e">
        <f>+#REF!</f>
        <v>#REF!</v>
      </c>
      <c r="F759" t="e">
        <f>+#REF!</f>
        <v>#REF!</v>
      </c>
      <c r="G759" t="e">
        <f>+#REF!</f>
        <v>#REF!</v>
      </c>
      <c r="H759" t="e">
        <f>+#REF!+#REF!+#REF!+#REF!</f>
        <v>#REF!</v>
      </c>
    </row>
    <row r="760" spans="1:8">
      <c r="A760" s="381" t="s">
        <v>351</v>
      </c>
      <c r="B760" s="389" t="s">
        <v>292</v>
      </c>
      <c r="C760">
        <v>0</v>
      </c>
      <c r="D760" t="e">
        <f>+#REF!</f>
        <v>#REF!</v>
      </c>
      <c r="E760" t="e">
        <f>+#REF!</f>
        <v>#REF!</v>
      </c>
      <c r="F760" t="e">
        <f>+#REF!</f>
        <v>#REF!</v>
      </c>
      <c r="G760" t="e">
        <f>+#REF!</f>
        <v>#REF!</v>
      </c>
      <c r="H760" t="e">
        <f>+#REF!+#REF!+#REF!+#REF!</f>
        <v>#REF!</v>
      </c>
    </row>
    <row r="761" spans="1:8">
      <c r="A761" s="381" t="s">
        <v>351</v>
      </c>
      <c r="B761" s="389" t="s">
        <v>293</v>
      </c>
      <c r="C761">
        <v>0</v>
      </c>
      <c r="D761" t="e">
        <f>+#REF!</f>
        <v>#REF!</v>
      </c>
      <c r="E761" t="e">
        <f>+#REF!</f>
        <v>#REF!</v>
      </c>
      <c r="F761" t="e">
        <f>+#REF!</f>
        <v>#REF!</v>
      </c>
      <c r="G761" t="e">
        <f>+#REF!</f>
        <v>#REF!</v>
      </c>
      <c r="H761" t="e">
        <f>+#REF!+#REF!+#REF!+#REF!</f>
        <v>#REF!</v>
      </c>
    </row>
    <row r="762" spans="1:8">
      <c r="A762" s="381" t="s">
        <v>351</v>
      </c>
      <c r="B762" s="389" t="s">
        <v>294</v>
      </c>
      <c r="C762">
        <v>1</v>
      </c>
      <c r="D762" t="e">
        <f>+#REF!</f>
        <v>#REF!</v>
      </c>
      <c r="E762" t="e">
        <f>+#REF!</f>
        <v>#REF!</v>
      </c>
      <c r="F762" t="e">
        <f>+#REF!</f>
        <v>#REF!</v>
      </c>
      <c r="G762" t="e">
        <f>+#REF!</f>
        <v>#REF!</v>
      </c>
      <c r="H762" t="e">
        <f>+#REF!+#REF!+#REF!+#REF!</f>
        <v>#REF!</v>
      </c>
    </row>
    <row r="763" spans="1:8">
      <c r="A763" s="381" t="s">
        <v>351</v>
      </c>
      <c r="B763" s="389" t="s">
        <v>295</v>
      </c>
      <c r="C763">
        <v>0</v>
      </c>
      <c r="D763" t="e">
        <f>+#REF!</f>
        <v>#REF!</v>
      </c>
      <c r="E763" t="e">
        <f>+#REF!</f>
        <v>#REF!</v>
      </c>
      <c r="F763" t="e">
        <f>+#REF!</f>
        <v>#REF!</v>
      </c>
      <c r="G763" t="e">
        <f>+#REF!</f>
        <v>#REF!</v>
      </c>
      <c r="H763" t="e">
        <f>+#REF!+#REF!+#REF!+#REF!</f>
        <v>#REF!</v>
      </c>
    </row>
    <row r="764" spans="1:8">
      <c r="A764" s="381" t="s">
        <v>351</v>
      </c>
      <c r="B764" s="389" t="s">
        <v>296</v>
      </c>
      <c r="C764">
        <v>0</v>
      </c>
      <c r="D764" t="e">
        <f>+#REF!</f>
        <v>#REF!</v>
      </c>
      <c r="E764" t="e">
        <f>+#REF!</f>
        <v>#REF!</v>
      </c>
      <c r="F764" t="e">
        <f>+#REF!</f>
        <v>#REF!</v>
      </c>
      <c r="G764" t="e">
        <f>+#REF!</f>
        <v>#REF!</v>
      </c>
      <c r="H764" t="e">
        <f>+#REF!+#REF!+#REF!+#REF!</f>
        <v>#REF!</v>
      </c>
    </row>
    <row r="765" spans="1:8">
      <c r="A765" s="381" t="s">
        <v>351</v>
      </c>
      <c r="B765" s="389" t="s">
        <v>297</v>
      </c>
      <c r="C765">
        <v>0</v>
      </c>
      <c r="D765" t="e">
        <f>+#REF!</f>
        <v>#REF!</v>
      </c>
      <c r="E765" t="e">
        <f>+#REF!</f>
        <v>#REF!</v>
      </c>
      <c r="F765" t="e">
        <f>+#REF!</f>
        <v>#REF!</v>
      </c>
      <c r="G765" t="e">
        <f>+#REF!</f>
        <v>#REF!</v>
      </c>
      <c r="H765" t="e">
        <f>+#REF!+#REF!+#REF!+#REF!</f>
        <v>#REF!</v>
      </c>
    </row>
    <row r="766" spans="1:8">
      <c r="A766" s="381" t="s">
        <v>351</v>
      </c>
      <c r="B766" s="389" t="s">
        <v>298</v>
      </c>
      <c r="C766">
        <v>0</v>
      </c>
      <c r="D766" t="e">
        <f>+#REF!</f>
        <v>#REF!</v>
      </c>
      <c r="E766" t="e">
        <f>+#REF!</f>
        <v>#REF!</v>
      </c>
      <c r="F766" t="e">
        <f>+#REF!</f>
        <v>#REF!</v>
      </c>
      <c r="G766" t="e">
        <f>+#REF!</f>
        <v>#REF!</v>
      </c>
      <c r="H766" t="e">
        <f>+#REF!+#REF!+#REF!+#REF!</f>
        <v>#REF!</v>
      </c>
    </row>
    <row r="767" spans="1:8">
      <c r="A767" s="381" t="s">
        <v>351</v>
      </c>
      <c r="B767" s="389" t="s">
        <v>299</v>
      </c>
      <c r="C767">
        <v>0</v>
      </c>
      <c r="D767" t="e">
        <f>+#REF!</f>
        <v>#REF!</v>
      </c>
      <c r="E767" t="e">
        <f>+#REF!</f>
        <v>#REF!</v>
      </c>
      <c r="F767" t="e">
        <f>+#REF!</f>
        <v>#REF!</v>
      </c>
      <c r="G767" t="e">
        <f>+#REF!</f>
        <v>#REF!</v>
      </c>
      <c r="H767" t="e">
        <f>+#REF!+#REF!+#REF!+#REF!</f>
        <v>#REF!</v>
      </c>
    </row>
    <row r="768" spans="1:8">
      <c r="A768" s="381" t="s">
        <v>351</v>
      </c>
      <c r="B768" s="389" t="s">
        <v>300</v>
      </c>
      <c r="C768">
        <v>0</v>
      </c>
      <c r="D768" t="e">
        <f>+#REF!</f>
        <v>#REF!</v>
      </c>
      <c r="E768" t="e">
        <f>+#REF!</f>
        <v>#REF!</v>
      </c>
      <c r="F768" t="e">
        <f>+#REF!</f>
        <v>#REF!</v>
      </c>
      <c r="G768" t="e">
        <f>+#REF!</f>
        <v>#REF!</v>
      </c>
      <c r="H768" t="e">
        <f>+#REF!+#REF!+#REF!+#REF!</f>
        <v>#REF!</v>
      </c>
    </row>
    <row r="769" spans="1:8">
      <c r="A769" s="381" t="s">
        <v>351</v>
      </c>
      <c r="B769" s="389" t="s">
        <v>301</v>
      </c>
      <c r="C769">
        <v>0</v>
      </c>
      <c r="D769" t="e">
        <f>+#REF!</f>
        <v>#REF!</v>
      </c>
      <c r="E769" t="e">
        <f>+#REF!</f>
        <v>#REF!</v>
      </c>
      <c r="F769" t="e">
        <f>+#REF!</f>
        <v>#REF!</v>
      </c>
      <c r="G769" t="e">
        <f>+#REF!</f>
        <v>#REF!</v>
      </c>
      <c r="H769" t="e">
        <f>+#REF!+#REF!+#REF!+#REF!</f>
        <v>#REF!</v>
      </c>
    </row>
    <row r="770" spans="1:8">
      <c r="A770" s="381" t="s">
        <v>351</v>
      </c>
      <c r="B770" s="389" t="s">
        <v>302</v>
      </c>
      <c r="C770">
        <v>0</v>
      </c>
      <c r="D770" t="e">
        <f>+#REF!</f>
        <v>#REF!</v>
      </c>
      <c r="E770" t="e">
        <f>+#REF!</f>
        <v>#REF!</v>
      </c>
      <c r="F770" t="e">
        <f>+#REF!</f>
        <v>#REF!</v>
      </c>
      <c r="G770" t="e">
        <f>+#REF!</f>
        <v>#REF!</v>
      </c>
      <c r="H770" t="e">
        <f>+#REF!+#REF!+#REF!+#REF!</f>
        <v>#REF!</v>
      </c>
    </row>
    <row r="771" spans="1:8">
      <c r="A771" s="381" t="s">
        <v>351</v>
      </c>
      <c r="B771" s="389" t="s">
        <v>303</v>
      </c>
      <c r="C771">
        <v>0</v>
      </c>
      <c r="D771" t="e">
        <f>+#REF!</f>
        <v>#REF!</v>
      </c>
      <c r="E771" t="e">
        <f>+#REF!</f>
        <v>#REF!</v>
      </c>
      <c r="F771" t="e">
        <f>+#REF!</f>
        <v>#REF!</v>
      </c>
      <c r="G771" t="e">
        <f>+#REF!</f>
        <v>#REF!</v>
      </c>
      <c r="H771" t="e">
        <f>+#REF!+#REF!+#REF!+#REF!</f>
        <v>#REF!</v>
      </c>
    </row>
    <row r="772" spans="1:8">
      <c r="A772" s="381" t="s">
        <v>351</v>
      </c>
      <c r="B772" s="389" t="s">
        <v>304</v>
      </c>
      <c r="C772">
        <v>0</v>
      </c>
      <c r="D772" t="e">
        <f>+#REF!</f>
        <v>#REF!</v>
      </c>
      <c r="E772" t="e">
        <f>+#REF!</f>
        <v>#REF!</v>
      </c>
      <c r="F772" t="e">
        <f>+#REF!</f>
        <v>#REF!</v>
      </c>
      <c r="G772" t="e">
        <f>+#REF!</f>
        <v>#REF!</v>
      </c>
      <c r="H772" t="e">
        <f>+#REF!+#REF!+#REF!+#REF!</f>
        <v>#REF!</v>
      </c>
    </row>
    <row r="773" spans="1:8">
      <c r="A773" s="381" t="s">
        <v>351</v>
      </c>
      <c r="B773" s="389" t="s">
        <v>305</v>
      </c>
      <c r="C773">
        <v>0</v>
      </c>
      <c r="D773" t="e">
        <f>+#REF!</f>
        <v>#REF!</v>
      </c>
      <c r="E773" t="e">
        <f>+#REF!</f>
        <v>#REF!</v>
      </c>
      <c r="F773" t="e">
        <f>+#REF!</f>
        <v>#REF!</v>
      </c>
      <c r="G773" t="e">
        <f>+#REF!</f>
        <v>#REF!</v>
      </c>
      <c r="H773" t="e">
        <f>+#REF!+#REF!+#REF!+#REF!</f>
        <v>#REF!</v>
      </c>
    </row>
    <row r="774" spans="1:8">
      <c r="A774" s="381" t="s">
        <v>351</v>
      </c>
      <c r="B774" s="389" t="s">
        <v>306</v>
      </c>
      <c r="C774">
        <v>0</v>
      </c>
      <c r="D774" t="e">
        <f>+#REF!</f>
        <v>#REF!</v>
      </c>
      <c r="E774" t="e">
        <f>+#REF!</f>
        <v>#REF!</v>
      </c>
      <c r="F774" t="e">
        <f>+#REF!</f>
        <v>#REF!</v>
      </c>
      <c r="G774" t="e">
        <f>+#REF!</f>
        <v>#REF!</v>
      </c>
      <c r="H774" t="e">
        <f>+#REF!+#REF!+#REF!+#REF!</f>
        <v>#REF!</v>
      </c>
    </row>
    <row r="775" spans="1:8">
      <c r="A775" s="381" t="s">
        <v>351</v>
      </c>
      <c r="B775" s="389" t="s">
        <v>307</v>
      </c>
      <c r="C775">
        <v>0</v>
      </c>
      <c r="D775" t="e">
        <f>+#REF!</f>
        <v>#REF!</v>
      </c>
      <c r="E775" t="e">
        <f>+#REF!</f>
        <v>#REF!</v>
      </c>
      <c r="F775" t="e">
        <f>+#REF!</f>
        <v>#REF!</v>
      </c>
      <c r="G775" t="e">
        <f>+#REF!</f>
        <v>#REF!</v>
      </c>
      <c r="H775" t="e">
        <f>+#REF!+#REF!+#REF!+#REF!</f>
        <v>#REF!</v>
      </c>
    </row>
    <row r="776" spans="1:8">
      <c r="A776" s="382" t="s">
        <v>352</v>
      </c>
      <c r="B776" s="389" t="s">
        <v>290</v>
      </c>
      <c r="C776">
        <v>1</v>
      </c>
      <c r="D776" t="e">
        <f>+#REF!</f>
        <v>#REF!</v>
      </c>
      <c r="E776" t="e">
        <f>+#REF!</f>
        <v>#REF!</v>
      </c>
      <c r="F776" t="e">
        <f>+#REF!</f>
        <v>#REF!</v>
      </c>
      <c r="G776" t="e">
        <f>+#REF!</f>
        <v>#REF!</v>
      </c>
      <c r="H776" t="e">
        <f>+#REF!+#REF!+#REF!+#REF!</f>
        <v>#REF!</v>
      </c>
    </row>
    <row r="777" spans="1:8">
      <c r="A777" s="381" t="s">
        <v>352</v>
      </c>
      <c r="B777" s="389" t="s">
        <v>291</v>
      </c>
      <c r="C777">
        <v>0</v>
      </c>
      <c r="D777" t="e">
        <f>+#REF!</f>
        <v>#REF!</v>
      </c>
      <c r="E777" t="e">
        <f>+#REF!</f>
        <v>#REF!</v>
      </c>
      <c r="F777" t="e">
        <f>+#REF!</f>
        <v>#REF!</v>
      </c>
      <c r="G777" t="e">
        <f>+#REF!</f>
        <v>#REF!</v>
      </c>
      <c r="H777" t="e">
        <f>+#REF!+#REF!+#REF!+#REF!</f>
        <v>#REF!</v>
      </c>
    </row>
    <row r="778" spans="1:8">
      <c r="A778" s="381" t="s">
        <v>352</v>
      </c>
      <c r="B778" s="389" t="s">
        <v>292</v>
      </c>
      <c r="C778">
        <v>0</v>
      </c>
      <c r="D778" t="e">
        <f>+#REF!</f>
        <v>#REF!</v>
      </c>
      <c r="E778" t="e">
        <f>+#REF!</f>
        <v>#REF!</v>
      </c>
      <c r="F778" t="e">
        <f>+#REF!</f>
        <v>#REF!</v>
      </c>
      <c r="G778" t="e">
        <f>+#REF!</f>
        <v>#REF!</v>
      </c>
      <c r="H778" t="e">
        <f>+#REF!+#REF!+#REF!+#REF!</f>
        <v>#REF!</v>
      </c>
    </row>
    <row r="779" spans="1:8">
      <c r="A779" s="381" t="s">
        <v>352</v>
      </c>
      <c r="B779" s="389" t="s">
        <v>293</v>
      </c>
      <c r="C779">
        <v>0</v>
      </c>
      <c r="D779" t="e">
        <f>+#REF!</f>
        <v>#REF!</v>
      </c>
      <c r="E779" t="e">
        <f>+#REF!</f>
        <v>#REF!</v>
      </c>
      <c r="F779" t="e">
        <f>+#REF!</f>
        <v>#REF!</v>
      </c>
      <c r="G779" t="e">
        <f>+#REF!</f>
        <v>#REF!</v>
      </c>
      <c r="H779" t="e">
        <f>+#REF!+#REF!+#REF!+#REF!</f>
        <v>#REF!</v>
      </c>
    </row>
    <row r="780" spans="1:8">
      <c r="A780" s="381" t="s">
        <v>352</v>
      </c>
      <c r="B780" s="389" t="s">
        <v>294</v>
      </c>
      <c r="C780">
        <v>0</v>
      </c>
      <c r="D780" t="e">
        <f>+#REF!</f>
        <v>#REF!</v>
      </c>
      <c r="E780" t="e">
        <f>+#REF!</f>
        <v>#REF!</v>
      </c>
      <c r="F780" t="e">
        <f>+#REF!</f>
        <v>#REF!</v>
      </c>
      <c r="G780" t="e">
        <f>+#REF!</f>
        <v>#REF!</v>
      </c>
      <c r="H780" t="e">
        <f>+#REF!+#REF!+#REF!+#REF!</f>
        <v>#REF!</v>
      </c>
    </row>
    <row r="781" spans="1:8">
      <c r="A781" s="381" t="s">
        <v>352</v>
      </c>
      <c r="B781" s="389" t="s">
        <v>295</v>
      </c>
      <c r="C781">
        <v>0</v>
      </c>
      <c r="D781" t="e">
        <f>+#REF!</f>
        <v>#REF!</v>
      </c>
      <c r="E781" t="e">
        <f>+#REF!</f>
        <v>#REF!</v>
      </c>
      <c r="F781" t="e">
        <f>+#REF!</f>
        <v>#REF!</v>
      </c>
      <c r="G781" t="e">
        <f>+#REF!</f>
        <v>#REF!</v>
      </c>
      <c r="H781" t="e">
        <f>+#REF!+#REF!+#REF!+#REF!</f>
        <v>#REF!</v>
      </c>
    </row>
    <row r="782" spans="1:8">
      <c r="A782" s="381" t="s">
        <v>352</v>
      </c>
      <c r="B782" s="389" t="s">
        <v>296</v>
      </c>
      <c r="C782">
        <v>0</v>
      </c>
      <c r="D782" t="e">
        <f>+#REF!</f>
        <v>#REF!</v>
      </c>
      <c r="E782" t="e">
        <f>+#REF!</f>
        <v>#REF!</v>
      </c>
      <c r="F782" t="e">
        <f>+#REF!</f>
        <v>#REF!</v>
      </c>
      <c r="G782" t="e">
        <f>+#REF!</f>
        <v>#REF!</v>
      </c>
      <c r="H782" t="e">
        <f>+#REF!+#REF!+#REF!+#REF!</f>
        <v>#REF!</v>
      </c>
    </row>
    <row r="783" spans="1:8">
      <c r="A783" s="381" t="s">
        <v>352</v>
      </c>
      <c r="B783" s="389" t="s">
        <v>297</v>
      </c>
      <c r="C783">
        <v>0</v>
      </c>
      <c r="D783" t="e">
        <f>+#REF!</f>
        <v>#REF!</v>
      </c>
      <c r="E783" t="e">
        <f>+#REF!</f>
        <v>#REF!</v>
      </c>
      <c r="F783" t="e">
        <f>+#REF!</f>
        <v>#REF!</v>
      </c>
      <c r="G783" t="e">
        <f>+#REF!</f>
        <v>#REF!</v>
      </c>
      <c r="H783" t="e">
        <f>+#REF!+#REF!+#REF!+#REF!</f>
        <v>#REF!</v>
      </c>
    </row>
    <row r="784" spans="1:8">
      <c r="A784" s="381" t="s">
        <v>352</v>
      </c>
      <c r="B784" s="389" t="s">
        <v>298</v>
      </c>
      <c r="C784">
        <v>0</v>
      </c>
      <c r="D784" t="e">
        <f>+#REF!</f>
        <v>#REF!</v>
      </c>
      <c r="E784" t="e">
        <f>+#REF!</f>
        <v>#REF!</v>
      </c>
      <c r="F784" t="e">
        <f>+#REF!</f>
        <v>#REF!</v>
      </c>
      <c r="G784" t="e">
        <f>+#REF!</f>
        <v>#REF!</v>
      </c>
      <c r="H784" t="e">
        <f>+#REF!+#REF!+#REF!+#REF!</f>
        <v>#REF!</v>
      </c>
    </row>
    <row r="785" spans="1:8">
      <c r="A785" s="381" t="s">
        <v>352</v>
      </c>
      <c r="B785" s="389" t="s">
        <v>299</v>
      </c>
      <c r="C785">
        <v>0</v>
      </c>
      <c r="D785" t="e">
        <f>+#REF!</f>
        <v>#REF!</v>
      </c>
      <c r="E785" t="e">
        <f>+#REF!</f>
        <v>#REF!</v>
      </c>
      <c r="F785" t="e">
        <f>+#REF!</f>
        <v>#REF!</v>
      </c>
      <c r="G785" t="e">
        <f>+#REF!</f>
        <v>#REF!</v>
      </c>
      <c r="H785" t="e">
        <f>+#REF!+#REF!+#REF!+#REF!</f>
        <v>#REF!</v>
      </c>
    </row>
    <row r="786" spans="1:8">
      <c r="A786" s="381" t="s">
        <v>352</v>
      </c>
      <c r="B786" s="389" t="s">
        <v>300</v>
      </c>
      <c r="C786">
        <v>0</v>
      </c>
      <c r="D786" t="e">
        <f>+#REF!</f>
        <v>#REF!</v>
      </c>
      <c r="E786" t="e">
        <f>+#REF!</f>
        <v>#REF!</v>
      </c>
      <c r="F786" t="e">
        <f>+#REF!</f>
        <v>#REF!</v>
      </c>
      <c r="G786" t="e">
        <f>+#REF!</f>
        <v>#REF!</v>
      </c>
      <c r="H786" t="e">
        <f>+#REF!+#REF!+#REF!+#REF!</f>
        <v>#REF!</v>
      </c>
    </row>
    <row r="787" spans="1:8">
      <c r="A787" s="381" t="s">
        <v>352</v>
      </c>
      <c r="B787" s="389" t="s">
        <v>301</v>
      </c>
      <c r="C787">
        <v>0</v>
      </c>
      <c r="D787" t="e">
        <f>+#REF!</f>
        <v>#REF!</v>
      </c>
      <c r="E787" t="e">
        <f>+#REF!</f>
        <v>#REF!</v>
      </c>
      <c r="F787" t="e">
        <f>+#REF!</f>
        <v>#REF!</v>
      </c>
      <c r="G787" t="e">
        <f>+#REF!</f>
        <v>#REF!</v>
      </c>
      <c r="H787" t="e">
        <f>+#REF!+#REF!+#REF!+#REF!</f>
        <v>#REF!</v>
      </c>
    </row>
    <row r="788" spans="1:8">
      <c r="A788" s="381" t="s">
        <v>352</v>
      </c>
      <c r="B788" s="389" t="s">
        <v>302</v>
      </c>
      <c r="C788">
        <v>0</v>
      </c>
      <c r="D788" t="e">
        <f>+#REF!</f>
        <v>#REF!</v>
      </c>
      <c r="E788" t="e">
        <f>+#REF!</f>
        <v>#REF!</v>
      </c>
      <c r="F788" t="e">
        <f>+#REF!</f>
        <v>#REF!</v>
      </c>
      <c r="G788" t="e">
        <f>+#REF!</f>
        <v>#REF!</v>
      </c>
      <c r="H788" t="e">
        <f>+#REF!+#REF!+#REF!+#REF!</f>
        <v>#REF!</v>
      </c>
    </row>
    <row r="789" spans="1:8">
      <c r="A789" s="381" t="s">
        <v>352</v>
      </c>
      <c r="B789" s="389" t="s">
        <v>303</v>
      </c>
      <c r="C789">
        <v>0</v>
      </c>
      <c r="D789" t="e">
        <f>+#REF!</f>
        <v>#REF!</v>
      </c>
      <c r="E789" t="e">
        <f>+#REF!</f>
        <v>#REF!</v>
      </c>
      <c r="F789" t="e">
        <f>+#REF!</f>
        <v>#REF!</v>
      </c>
      <c r="G789" t="e">
        <f>+#REF!</f>
        <v>#REF!</v>
      </c>
      <c r="H789" t="e">
        <f>+#REF!+#REF!+#REF!+#REF!</f>
        <v>#REF!</v>
      </c>
    </row>
    <row r="790" spans="1:8">
      <c r="A790" s="381" t="s">
        <v>352</v>
      </c>
      <c r="B790" s="389" t="s">
        <v>304</v>
      </c>
      <c r="C790">
        <v>0</v>
      </c>
      <c r="D790" t="e">
        <f>+#REF!</f>
        <v>#REF!</v>
      </c>
      <c r="E790" t="e">
        <f>+#REF!</f>
        <v>#REF!</v>
      </c>
      <c r="F790" t="e">
        <f>+#REF!</f>
        <v>#REF!</v>
      </c>
      <c r="G790" t="e">
        <f>+#REF!</f>
        <v>#REF!</v>
      </c>
      <c r="H790" t="e">
        <f>+#REF!+#REF!+#REF!+#REF!</f>
        <v>#REF!</v>
      </c>
    </row>
    <row r="791" spans="1:8">
      <c r="A791" s="381" t="s">
        <v>352</v>
      </c>
      <c r="B791" s="389" t="s">
        <v>305</v>
      </c>
      <c r="C791">
        <v>0</v>
      </c>
      <c r="D791" t="e">
        <f>+#REF!</f>
        <v>#REF!</v>
      </c>
      <c r="E791" t="e">
        <f>+#REF!</f>
        <v>#REF!</v>
      </c>
      <c r="F791" t="e">
        <f>+#REF!</f>
        <v>#REF!</v>
      </c>
      <c r="G791" t="e">
        <f>+#REF!</f>
        <v>#REF!</v>
      </c>
      <c r="H791" t="e">
        <f>+#REF!+#REF!+#REF!+#REF!</f>
        <v>#REF!</v>
      </c>
    </row>
    <row r="792" spans="1:8">
      <c r="A792" s="381" t="s">
        <v>352</v>
      </c>
      <c r="B792" s="389" t="s">
        <v>306</v>
      </c>
      <c r="C792">
        <v>0</v>
      </c>
      <c r="D792" t="e">
        <f>+#REF!</f>
        <v>#REF!</v>
      </c>
      <c r="E792" t="e">
        <f>+#REF!</f>
        <v>#REF!</v>
      </c>
      <c r="F792" t="e">
        <f>+#REF!</f>
        <v>#REF!</v>
      </c>
      <c r="G792" t="e">
        <f>+#REF!</f>
        <v>#REF!</v>
      </c>
      <c r="H792" t="e">
        <f>+#REF!+#REF!+#REF!+#REF!</f>
        <v>#REF!</v>
      </c>
    </row>
    <row r="793" spans="1:8">
      <c r="A793" s="381" t="s">
        <v>352</v>
      </c>
      <c r="B793" s="389" t="s">
        <v>307</v>
      </c>
      <c r="C793">
        <v>0</v>
      </c>
      <c r="D793" t="e">
        <f>+#REF!</f>
        <v>#REF!</v>
      </c>
      <c r="E793" t="e">
        <f>+#REF!</f>
        <v>#REF!</v>
      </c>
      <c r="F793" t="e">
        <f>+#REF!</f>
        <v>#REF!</v>
      </c>
      <c r="G793" t="e">
        <f>+#REF!</f>
        <v>#REF!</v>
      </c>
      <c r="H793" t="e">
        <f>+#REF!+#REF!+#REF!+#REF!</f>
        <v>#REF!</v>
      </c>
    </row>
    <row r="794" spans="1:8">
      <c r="A794" s="382" t="s">
        <v>353</v>
      </c>
      <c r="B794" s="389" t="s">
        <v>290</v>
      </c>
      <c r="C794">
        <v>0</v>
      </c>
      <c r="D794" t="e">
        <f>+#REF!</f>
        <v>#REF!</v>
      </c>
      <c r="E794" t="e">
        <f>+#REF!</f>
        <v>#REF!</v>
      </c>
      <c r="F794" t="e">
        <f>+#REF!</f>
        <v>#REF!</v>
      </c>
      <c r="G794" t="e">
        <f>+#REF!</f>
        <v>#REF!</v>
      </c>
      <c r="H794" t="e">
        <f>+#REF!+#REF!+#REF!+#REF!</f>
        <v>#REF!</v>
      </c>
    </row>
    <row r="795" spans="1:8">
      <c r="A795" s="381" t="s">
        <v>353</v>
      </c>
      <c r="B795" s="389" t="s">
        <v>291</v>
      </c>
      <c r="C795">
        <v>0</v>
      </c>
      <c r="D795" t="e">
        <f>+#REF!</f>
        <v>#REF!</v>
      </c>
      <c r="E795" t="e">
        <f>+#REF!</f>
        <v>#REF!</v>
      </c>
      <c r="F795" t="e">
        <f>+#REF!</f>
        <v>#REF!</v>
      </c>
      <c r="G795" t="e">
        <f>+#REF!</f>
        <v>#REF!</v>
      </c>
      <c r="H795" t="e">
        <f>+#REF!+#REF!+#REF!+#REF!</f>
        <v>#REF!</v>
      </c>
    </row>
    <row r="796" spans="1:8">
      <c r="A796" s="381" t="s">
        <v>353</v>
      </c>
      <c r="B796" s="389" t="s">
        <v>292</v>
      </c>
      <c r="C796">
        <v>0</v>
      </c>
      <c r="D796" t="e">
        <f>+#REF!</f>
        <v>#REF!</v>
      </c>
      <c r="E796" t="e">
        <f>+#REF!</f>
        <v>#REF!</v>
      </c>
      <c r="F796" t="e">
        <f>+#REF!</f>
        <v>#REF!</v>
      </c>
      <c r="G796" t="e">
        <f>+#REF!</f>
        <v>#REF!</v>
      </c>
      <c r="H796" t="e">
        <f>+#REF!+#REF!+#REF!+#REF!</f>
        <v>#REF!</v>
      </c>
    </row>
    <row r="797" spans="1:8">
      <c r="A797" s="381" t="s">
        <v>353</v>
      </c>
      <c r="B797" s="389" t="s">
        <v>293</v>
      </c>
      <c r="C797">
        <v>0</v>
      </c>
      <c r="D797" t="e">
        <f>+#REF!</f>
        <v>#REF!</v>
      </c>
      <c r="E797" t="e">
        <f>+#REF!</f>
        <v>#REF!</v>
      </c>
      <c r="F797" t="e">
        <f>+#REF!</f>
        <v>#REF!</v>
      </c>
      <c r="G797" t="e">
        <f>+#REF!</f>
        <v>#REF!</v>
      </c>
      <c r="H797" t="e">
        <f>+#REF!+#REF!+#REF!+#REF!</f>
        <v>#REF!</v>
      </c>
    </row>
    <row r="798" spans="1:8">
      <c r="A798" s="381" t="s">
        <v>353</v>
      </c>
      <c r="B798" s="389" t="s">
        <v>294</v>
      </c>
      <c r="C798">
        <v>1</v>
      </c>
      <c r="D798" t="e">
        <f>+#REF!</f>
        <v>#REF!</v>
      </c>
      <c r="E798" t="e">
        <f>+#REF!</f>
        <v>#REF!</v>
      </c>
      <c r="F798" t="e">
        <f>+#REF!</f>
        <v>#REF!</v>
      </c>
      <c r="G798" t="e">
        <f>+#REF!</f>
        <v>#REF!</v>
      </c>
      <c r="H798" t="e">
        <f>+#REF!+#REF!+#REF!+#REF!</f>
        <v>#REF!</v>
      </c>
    </row>
    <row r="799" spans="1:8">
      <c r="A799" s="381" t="s">
        <v>353</v>
      </c>
      <c r="B799" s="389" t="s">
        <v>295</v>
      </c>
      <c r="C799">
        <v>0</v>
      </c>
      <c r="D799" t="e">
        <f>+#REF!</f>
        <v>#REF!</v>
      </c>
      <c r="E799" t="e">
        <f>+#REF!</f>
        <v>#REF!</v>
      </c>
      <c r="F799" t="e">
        <f>+#REF!</f>
        <v>#REF!</v>
      </c>
      <c r="G799" t="e">
        <f>+#REF!</f>
        <v>#REF!</v>
      </c>
      <c r="H799" t="e">
        <f>+#REF!+#REF!+#REF!+#REF!</f>
        <v>#REF!</v>
      </c>
    </row>
    <row r="800" spans="1:8">
      <c r="A800" s="381" t="s">
        <v>353</v>
      </c>
      <c r="B800" s="389" t="s">
        <v>296</v>
      </c>
      <c r="C800">
        <v>0</v>
      </c>
      <c r="D800" t="e">
        <f>+#REF!</f>
        <v>#REF!</v>
      </c>
      <c r="E800" t="e">
        <f>+#REF!</f>
        <v>#REF!</v>
      </c>
      <c r="F800" t="e">
        <f>+#REF!</f>
        <v>#REF!</v>
      </c>
      <c r="G800" t="e">
        <f>+#REF!</f>
        <v>#REF!</v>
      </c>
      <c r="H800" t="e">
        <f>+#REF!+#REF!+#REF!+#REF!</f>
        <v>#REF!</v>
      </c>
    </row>
    <row r="801" spans="1:8">
      <c r="A801" s="381" t="s">
        <v>353</v>
      </c>
      <c r="B801" s="389" t="s">
        <v>297</v>
      </c>
      <c r="C801">
        <v>0</v>
      </c>
      <c r="D801" t="e">
        <f>+#REF!</f>
        <v>#REF!</v>
      </c>
      <c r="E801" t="e">
        <f>+#REF!</f>
        <v>#REF!</v>
      </c>
      <c r="F801" t="e">
        <f>+#REF!</f>
        <v>#REF!</v>
      </c>
      <c r="G801" t="e">
        <f>+#REF!</f>
        <v>#REF!</v>
      </c>
      <c r="H801" t="e">
        <f>+#REF!+#REF!+#REF!+#REF!</f>
        <v>#REF!</v>
      </c>
    </row>
    <row r="802" spans="1:8">
      <c r="A802" s="381" t="s">
        <v>353</v>
      </c>
      <c r="B802" s="389" t="s">
        <v>298</v>
      </c>
      <c r="C802">
        <v>0</v>
      </c>
      <c r="D802" t="e">
        <f>+#REF!</f>
        <v>#REF!</v>
      </c>
      <c r="E802" t="e">
        <f>+#REF!</f>
        <v>#REF!</v>
      </c>
      <c r="F802" t="e">
        <f>+#REF!</f>
        <v>#REF!</v>
      </c>
      <c r="G802" t="e">
        <f>+#REF!</f>
        <v>#REF!</v>
      </c>
      <c r="H802" t="e">
        <f>+#REF!+#REF!+#REF!+#REF!</f>
        <v>#REF!</v>
      </c>
    </row>
    <row r="803" spans="1:8">
      <c r="A803" s="381" t="s">
        <v>353</v>
      </c>
      <c r="B803" s="389" t="s">
        <v>299</v>
      </c>
      <c r="C803">
        <v>0</v>
      </c>
      <c r="D803" t="e">
        <f>+#REF!</f>
        <v>#REF!</v>
      </c>
      <c r="E803" t="e">
        <f>+#REF!</f>
        <v>#REF!</v>
      </c>
      <c r="F803" t="e">
        <f>+#REF!</f>
        <v>#REF!</v>
      </c>
      <c r="G803" t="e">
        <f>+#REF!</f>
        <v>#REF!</v>
      </c>
      <c r="H803" t="e">
        <f>+#REF!+#REF!+#REF!+#REF!</f>
        <v>#REF!</v>
      </c>
    </row>
    <row r="804" spans="1:8">
      <c r="A804" s="381" t="s">
        <v>353</v>
      </c>
      <c r="B804" s="389" t="s">
        <v>300</v>
      </c>
      <c r="C804">
        <v>0</v>
      </c>
      <c r="D804" t="e">
        <f>+#REF!</f>
        <v>#REF!</v>
      </c>
      <c r="E804" t="e">
        <f>+#REF!</f>
        <v>#REF!</v>
      </c>
      <c r="F804" t="e">
        <f>+#REF!</f>
        <v>#REF!</v>
      </c>
      <c r="G804" t="e">
        <f>+#REF!</f>
        <v>#REF!</v>
      </c>
      <c r="H804" t="e">
        <f>+#REF!+#REF!+#REF!+#REF!</f>
        <v>#REF!</v>
      </c>
    </row>
    <row r="805" spans="1:8">
      <c r="A805" s="381" t="s">
        <v>353</v>
      </c>
      <c r="B805" s="389" t="s">
        <v>301</v>
      </c>
      <c r="C805">
        <v>0</v>
      </c>
      <c r="D805" t="e">
        <f>+#REF!</f>
        <v>#REF!</v>
      </c>
      <c r="E805" t="e">
        <f>+#REF!</f>
        <v>#REF!</v>
      </c>
      <c r="F805" t="e">
        <f>+#REF!</f>
        <v>#REF!</v>
      </c>
      <c r="G805" t="e">
        <f>+#REF!</f>
        <v>#REF!</v>
      </c>
      <c r="H805" t="e">
        <f>+#REF!+#REF!+#REF!+#REF!</f>
        <v>#REF!</v>
      </c>
    </row>
    <row r="806" spans="1:8">
      <c r="A806" s="381" t="s">
        <v>353</v>
      </c>
      <c r="B806" s="389" t="s">
        <v>302</v>
      </c>
      <c r="C806">
        <v>0</v>
      </c>
      <c r="D806" t="e">
        <f>+#REF!</f>
        <v>#REF!</v>
      </c>
      <c r="E806" t="e">
        <f>+#REF!</f>
        <v>#REF!</v>
      </c>
      <c r="F806" t="e">
        <f>+#REF!</f>
        <v>#REF!</v>
      </c>
      <c r="G806" t="e">
        <f>+#REF!</f>
        <v>#REF!</v>
      </c>
      <c r="H806" t="e">
        <f>+#REF!+#REF!+#REF!+#REF!</f>
        <v>#REF!</v>
      </c>
    </row>
    <row r="807" spans="1:8">
      <c r="A807" s="381" t="s">
        <v>353</v>
      </c>
      <c r="B807" s="389" t="s">
        <v>303</v>
      </c>
      <c r="C807">
        <v>0</v>
      </c>
      <c r="D807" t="e">
        <f>+#REF!</f>
        <v>#REF!</v>
      </c>
      <c r="E807" t="e">
        <f>+#REF!</f>
        <v>#REF!</v>
      </c>
      <c r="F807" t="e">
        <f>+#REF!</f>
        <v>#REF!</v>
      </c>
      <c r="G807" t="e">
        <f>+#REF!</f>
        <v>#REF!</v>
      </c>
      <c r="H807" t="e">
        <f>+#REF!+#REF!+#REF!+#REF!</f>
        <v>#REF!</v>
      </c>
    </row>
    <row r="808" spans="1:8">
      <c r="A808" s="381" t="s">
        <v>353</v>
      </c>
      <c r="B808" s="389" t="s">
        <v>304</v>
      </c>
      <c r="C808">
        <v>0</v>
      </c>
      <c r="D808" t="e">
        <f>+#REF!</f>
        <v>#REF!</v>
      </c>
      <c r="E808" t="e">
        <f>+#REF!</f>
        <v>#REF!</v>
      </c>
      <c r="F808" t="e">
        <f>+#REF!</f>
        <v>#REF!</v>
      </c>
      <c r="G808" t="e">
        <f>+#REF!</f>
        <v>#REF!</v>
      </c>
      <c r="H808" t="e">
        <f>+#REF!+#REF!+#REF!+#REF!</f>
        <v>#REF!</v>
      </c>
    </row>
    <row r="809" spans="1:8">
      <c r="A809" s="381" t="s">
        <v>353</v>
      </c>
      <c r="B809" s="389" t="s">
        <v>305</v>
      </c>
      <c r="C809">
        <v>0</v>
      </c>
      <c r="D809" t="e">
        <f>+#REF!</f>
        <v>#REF!</v>
      </c>
      <c r="E809" t="e">
        <f>+#REF!</f>
        <v>#REF!</v>
      </c>
      <c r="F809" t="e">
        <f>+#REF!</f>
        <v>#REF!</v>
      </c>
      <c r="G809" t="e">
        <f>+#REF!</f>
        <v>#REF!</v>
      </c>
      <c r="H809" t="e">
        <f>+#REF!+#REF!+#REF!+#REF!</f>
        <v>#REF!</v>
      </c>
    </row>
    <row r="810" spans="1:8">
      <c r="A810" s="381" t="s">
        <v>353</v>
      </c>
      <c r="B810" s="389" t="s">
        <v>306</v>
      </c>
      <c r="C810">
        <v>0</v>
      </c>
      <c r="D810" t="e">
        <f>+#REF!</f>
        <v>#REF!</v>
      </c>
      <c r="E810" t="e">
        <f>+#REF!</f>
        <v>#REF!</v>
      </c>
      <c r="F810" t="e">
        <f>+#REF!</f>
        <v>#REF!</v>
      </c>
      <c r="G810" t="e">
        <f>+#REF!</f>
        <v>#REF!</v>
      </c>
      <c r="H810" t="e">
        <f>+#REF!+#REF!+#REF!+#REF!</f>
        <v>#REF!</v>
      </c>
    </row>
    <row r="811" spans="1:8">
      <c r="A811" s="381" t="s">
        <v>353</v>
      </c>
      <c r="B811" s="389" t="s">
        <v>307</v>
      </c>
      <c r="C811">
        <v>0</v>
      </c>
      <c r="D811" t="e">
        <f>+#REF!</f>
        <v>#REF!</v>
      </c>
      <c r="E811" t="e">
        <f>+#REF!</f>
        <v>#REF!</v>
      </c>
      <c r="F811" t="e">
        <f>+#REF!</f>
        <v>#REF!</v>
      </c>
      <c r="G811" t="e">
        <f>+#REF!</f>
        <v>#REF!</v>
      </c>
      <c r="H811" t="e">
        <f>+#REF!+#REF!+#REF!+#REF!</f>
        <v>#REF!</v>
      </c>
    </row>
    <row r="812" spans="1:8">
      <c r="A812" s="382" t="s">
        <v>354</v>
      </c>
      <c r="B812" s="389" t="s">
        <v>290</v>
      </c>
      <c r="C812">
        <v>0</v>
      </c>
      <c r="D812" t="e">
        <f>+#REF!</f>
        <v>#REF!</v>
      </c>
      <c r="E812" t="e">
        <f>+#REF!</f>
        <v>#REF!</v>
      </c>
      <c r="F812" t="e">
        <f>+#REF!</f>
        <v>#REF!</v>
      </c>
      <c r="G812" t="e">
        <f>+#REF!</f>
        <v>#REF!</v>
      </c>
      <c r="H812" t="e">
        <f>+#REF!+#REF!+#REF!+#REF!</f>
        <v>#REF!</v>
      </c>
    </row>
    <row r="813" spans="1:8">
      <c r="A813" s="381" t="s">
        <v>354</v>
      </c>
      <c r="B813" s="389" t="s">
        <v>291</v>
      </c>
      <c r="C813">
        <v>0</v>
      </c>
      <c r="D813" t="e">
        <f>+#REF!</f>
        <v>#REF!</v>
      </c>
      <c r="E813" t="e">
        <f>+#REF!</f>
        <v>#REF!</v>
      </c>
      <c r="F813" t="e">
        <f>+#REF!</f>
        <v>#REF!</v>
      </c>
      <c r="G813" t="e">
        <f>+#REF!</f>
        <v>#REF!</v>
      </c>
      <c r="H813" t="e">
        <f>+#REF!+#REF!+#REF!+#REF!</f>
        <v>#REF!</v>
      </c>
    </row>
    <row r="814" spans="1:8">
      <c r="A814" s="381" t="s">
        <v>354</v>
      </c>
      <c r="B814" s="389" t="s">
        <v>292</v>
      </c>
      <c r="C814">
        <v>0</v>
      </c>
      <c r="D814" t="e">
        <f>+#REF!</f>
        <v>#REF!</v>
      </c>
      <c r="E814" t="e">
        <f>+#REF!</f>
        <v>#REF!</v>
      </c>
      <c r="F814" t="e">
        <f>+#REF!</f>
        <v>#REF!</v>
      </c>
      <c r="G814" t="e">
        <f>+#REF!</f>
        <v>#REF!</v>
      </c>
      <c r="H814" t="e">
        <f>+#REF!+#REF!+#REF!+#REF!</f>
        <v>#REF!</v>
      </c>
    </row>
    <row r="815" spans="1:8">
      <c r="A815" s="381" t="s">
        <v>354</v>
      </c>
      <c r="B815" s="389" t="s">
        <v>293</v>
      </c>
      <c r="C815">
        <v>0</v>
      </c>
      <c r="D815" t="e">
        <f>+#REF!</f>
        <v>#REF!</v>
      </c>
      <c r="E815" t="e">
        <f>+#REF!</f>
        <v>#REF!</v>
      </c>
      <c r="F815" t="e">
        <f>+#REF!</f>
        <v>#REF!</v>
      </c>
      <c r="G815" t="e">
        <f>+#REF!</f>
        <v>#REF!</v>
      </c>
      <c r="H815" t="e">
        <f>+#REF!+#REF!+#REF!+#REF!</f>
        <v>#REF!</v>
      </c>
    </row>
    <row r="816" spans="1:8">
      <c r="A816" s="381" t="s">
        <v>354</v>
      </c>
      <c r="B816" s="389" t="s">
        <v>294</v>
      </c>
      <c r="C816">
        <v>0</v>
      </c>
      <c r="D816" t="e">
        <f>+#REF!</f>
        <v>#REF!</v>
      </c>
      <c r="E816" t="e">
        <f>+#REF!</f>
        <v>#REF!</v>
      </c>
      <c r="F816" t="e">
        <f>+#REF!</f>
        <v>#REF!</v>
      </c>
      <c r="G816" t="e">
        <f>+#REF!</f>
        <v>#REF!</v>
      </c>
      <c r="H816" t="e">
        <f>+#REF!+#REF!+#REF!+#REF!</f>
        <v>#REF!</v>
      </c>
    </row>
    <row r="817" spans="1:8">
      <c r="A817" s="381" t="s">
        <v>354</v>
      </c>
      <c r="B817" s="389" t="s">
        <v>295</v>
      </c>
      <c r="C817">
        <v>0</v>
      </c>
      <c r="D817" t="e">
        <f>+#REF!</f>
        <v>#REF!</v>
      </c>
      <c r="E817" t="e">
        <f>+#REF!</f>
        <v>#REF!</v>
      </c>
      <c r="F817" t="e">
        <f>+#REF!</f>
        <v>#REF!</v>
      </c>
      <c r="G817" t="e">
        <f>+#REF!</f>
        <v>#REF!</v>
      </c>
      <c r="H817" t="e">
        <f>+#REF!+#REF!+#REF!+#REF!</f>
        <v>#REF!</v>
      </c>
    </row>
    <row r="818" spans="1:8">
      <c r="A818" s="381" t="s">
        <v>354</v>
      </c>
      <c r="B818" s="389" t="s">
        <v>296</v>
      </c>
      <c r="C818">
        <v>0</v>
      </c>
      <c r="D818" t="e">
        <f>+#REF!</f>
        <v>#REF!</v>
      </c>
      <c r="E818" t="e">
        <f>+#REF!</f>
        <v>#REF!</v>
      </c>
      <c r="F818" t="e">
        <f>+#REF!</f>
        <v>#REF!</v>
      </c>
      <c r="G818" t="e">
        <f>+#REF!</f>
        <v>#REF!</v>
      </c>
      <c r="H818" t="e">
        <f>+#REF!+#REF!+#REF!+#REF!</f>
        <v>#REF!</v>
      </c>
    </row>
    <row r="819" spans="1:8">
      <c r="A819" s="381" t="s">
        <v>354</v>
      </c>
      <c r="B819" s="389" t="s">
        <v>297</v>
      </c>
      <c r="C819">
        <v>0</v>
      </c>
      <c r="D819" t="e">
        <f>+#REF!</f>
        <v>#REF!</v>
      </c>
      <c r="E819" t="e">
        <f>+#REF!</f>
        <v>#REF!</v>
      </c>
      <c r="F819" t="e">
        <f>+#REF!</f>
        <v>#REF!</v>
      </c>
      <c r="G819" t="e">
        <f>+#REF!</f>
        <v>#REF!</v>
      </c>
      <c r="H819" t="e">
        <f>+#REF!+#REF!+#REF!+#REF!</f>
        <v>#REF!</v>
      </c>
    </row>
    <row r="820" spans="1:8">
      <c r="A820" s="381" t="s">
        <v>354</v>
      </c>
      <c r="B820" s="389" t="s">
        <v>298</v>
      </c>
      <c r="C820">
        <v>0</v>
      </c>
      <c r="D820" t="e">
        <f>+#REF!</f>
        <v>#REF!</v>
      </c>
      <c r="E820" t="e">
        <f>+#REF!</f>
        <v>#REF!</v>
      </c>
      <c r="F820" t="e">
        <f>+#REF!</f>
        <v>#REF!</v>
      </c>
      <c r="G820" t="e">
        <f>+#REF!</f>
        <v>#REF!</v>
      </c>
      <c r="H820" t="e">
        <f>+#REF!+#REF!+#REF!+#REF!</f>
        <v>#REF!</v>
      </c>
    </row>
    <row r="821" spans="1:8">
      <c r="A821" s="381" t="s">
        <v>354</v>
      </c>
      <c r="B821" s="389" t="s">
        <v>299</v>
      </c>
      <c r="C821">
        <v>0</v>
      </c>
      <c r="D821" t="e">
        <f>+#REF!</f>
        <v>#REF!</v>
      </c>
      <c r="E821" t="e">
        <f>+#REF!</f>
        <v>#REF!</v>
      </c>
      <c r="F821" t="e">
        <f>+#REF!</f>
        <v>#REF!</v>
      </c>
      <c r="G821" t="e">
        <f>+#REF!</f>
        <v>#REF!</v>
      </c>
      <c r="H821" t="e">
        <f>+#REF!+#REF!+#REF!+#REF!</f>
        <v>#REF!</v>
      </c>
    </row>
    <row r="822" spans="1:8">
      <c r="A822" s="381" t="s">
        <v>354</v>
      </c>
      <c r="B822" s="389" t="s">
        <v>300</v>
      </c>
      <c r="C822">
        <v>1</v>
      </c>
      <c r="D822" t="e">
        <f>+#REF!</f>
        <v>#REF!</v>
      </c>
      <c r="E822" t="e">
        <f>+#REF!</f>
        <v>#REF!</v>
      </c>
      <c r="F822" t="e">
        <f>+#REF!</f>
        <v>#REF!</v>
      </c>
      <c r="G822" t="e">
        <f>+#REF!</f>
        <v>#REF!</v>
      </c>
      <c r="H822" t="e">
        <f>+#REF!+#REF!+#REF!+#REF!</f>
        <v>#REF!</v>
      </c>
    </row>
    <row r="823" spans="1:8">
      <c r="A823" s="381" t="s">
        <v>354</v>
      </c>
      <c r="B823" s="389" t="s">
        <v>301</v>
      </c>
      <c r="C823">
        <v>0</v>
      </c>
      <c r="D823" t="e">
        <f>+#REF!</f>
        <v>#REF!</v>
      </c>
      <c r="E823" t="e">
        <f>+#REF!</f>
        <v>#REF!</v>
      </c>
      <c r="F823" t="e">
        <f>+#REF!</f>
        <v>#REF!</v>
      </c>
      <c r="G823" t="e">
        <f>+#REF!</f>
        <v>#REF!</v>
      </c>
      <c r="H823" t="e">
        <f>+#REF!+#REF!+#REF!+#REF!</f>
        <v>#REF!</v>
      </c>
    </row>
    <row r="824" spans="1:8">
      <c r="A824" s="381" t="s">
        <v>354</v>
      </c>
      <c r="B824" s="389" t="s">
        <v>302</v>
      </c>
      <c r="C824">
        <v>0</v>
      </c>
      <c r="D824" t="e">
        <f>+#REF!</f>
        <v>#REF!</v>
      </c>
      <c r="E824" t="e">
        <f>+#REF!</f>
        <v>#REF!</v>
      </c>
      <c r="F824" t="e">
        <f>+#REF!</f>
        <v>#REF!</v>
      </c>
      <c r="G824" t="e">
        <f>+#REF!</f>
        <v>#REF!</v>
      </c>
      <c r="H824" t="e">
        <f>+#REF!+#REF!+#REF!+#REF!</f>
        <v>#REF!</v>
      </c>
    </row>
    <row r="825" spans="1:8">
      <c r="A825" s="381" t="s">
        <v>354</v>
      </c>
      <c r="B825" s="389" t="s">
        <v>303</v>
      </c>
      <c r="C825">
        <v>0</v>
      </c>
      <c r="D825" t="e">
        <f>+#REF!</f>
        <v>#REF!</v>
      </c>
      <c r="E825" t="e">
        <f>+#REF!</f>
        <v>#REF!</v>
      </c>
      <c r="F825" t="e">
        <f>+#REF!</f>
        <v>#REF!</v>
      </c>
      <c r="G825" t="e">
        <f>+#REF!</f>
        <v>#REF!</v>
      </c>
      <c r="H825" t="e">
        <f>+#REF!+#REF!+#REF!+#REF!</f>
        <v>#REF!</v>
      </c>
    </row>
    <row r="826" spans="1:8">
      <c r="A826" s="381" t="s">
        <v>354</v>
      </c>
      <c r="B826" s="389" t="s">
        <v>304</v>
      </c>
      <c r="C826">
        <v>0</v>
      </c>
      <c r="D826" t="e">
        <f>+#REF!</f>
        <v>#REF!</v>
      </c>
      <c r="E826" t="e">
        <f>+#REF!</f>
        <v>#REF!</v>
      </c>
      <c r="F826" t="e">
        <f>+#REF!</f>
        <v>#REF!</v>
      </c>
      <c r="G826" t="e">
        <f>+#REF!</f>
        <v>#REF!</v>
      </c>
      <c r="H826" t="e">
        <f>+#REF!+#REF!+#REF!+#REF!</f>
        <v>#REF!</v>
      </c>
    </row>
    <row r="827" spans="1:8">
      <c r="A827" s="381" t="s">
        <v>354</v>
      </c>
      <c r="B827" s="389" t="s">
        <v>305</v>
      </c>
      <c r="C827">
        <v>0</v>
      </c>
      <c r="D827" t="e">
        <f>+#REF!</f>
        <v>#REF!</v>
      </c>
      <c r="E827" t="e">
        <f>+#REF!</f>
        <v>#REF!</v>
      </c>
      <c r="F827" t="e">
        <f>+#REF!</f>
        <v>#REF!</v>
      </c>
      <c r="G827" t="e">
        <f>+#REF!</f>
        <v>#REF!</v>
      </c>
      <c r="H827" t="e">
        <f>+#REF!+#REF!+#REF!+#REF!</f>
        <v>#REF!</v>
      </c>
    </row>
    <row r="828" spans="1:8">
      <c r="A828" s="381" t="s">
        <v>354</v>
      </c>
      <c r="B828" s="389" t="s">
        <v>306</v>
      </c>
      <c r="C828">
        <v>0</v>
      </c>
      <c r="D828" t="e">
        <f>+#REF!</f>
        <v>#REF!</v>
      </c>
      <c r="E828" t="e">
        <f>+#REF!</f>
        <v>#REF!</v>
      </c>
      <c r="F828" t="e">
        <f>+#REF!</f>
        <v>#REF!</v>
      </c>
      <c r="G828" t="e">
        <f>+#REF!</f>
        <v>#REF!</v>
      </c>
      <c r="H828" t="e">
        <f>+#REF!+#REF!+#REF!+#REF!</f>
        <v>#REF!</v>
      </c>
    </row>
    <row r="829" spans="1:8">
      <c r="A829" s="381" t="s">
        <v>354</v>
      </c>
      <c r="B829" s="389" t="s">
        <v>307</v>
      </c>
      <c r="C829">
        <v>0</v>
      </c>
      <c r="D829" t="e">
        <f>+#REF!</f>
        <v>#REF!</v>
      </c>
      <c r="E829" t="e">
        <f>+#REF!</f>
        <v>#REF!</v>
      </c>
      <c r="F829" t="e">
        <f>+#REF!</f>
        <v>#REF!</v>
      </c>
      <c r="G829" t="e">
        <f>+#REF!</f>
        <v>#REF!</v>
      </c>
      <c r="H829" t="e">
        <f>+#REF!+#REF!+#REF!+#REF!</f>
        <v>#REF!</v>
      </c>
    </row>
    <row r="830" spans="1:8">
      <c r="A830" s="382" t="s">
        <v>355</v>
      </c>
      <c r="B830" s="389" t="s">
        <v>290</v>
      </c>
      <c r="C830">
        <v>0</v>
      </c>
      <c r="D830" t="e">
        <f>+#REF!</f>
        <v>#REF!</v>
      </c>
      <c r="E830" t="e">
        <f>+#REF!</f>
        <v>#REF!</v>
      </c>
      <c r="F830" t="e">
        <f>+#REF!</f>
        <v>#REF!</v>
      </c>
      <c r="G830" t="e">
        <f>+#REF!</f>
        <v>#REF!</v>
      </c>
      <c r="H830" t="e">
        <f>+#REF!+#REF!+#REF!+#REF!</f>
        <v>#REF!</v>
      </c>
    </row>
    <row r="831" spans="1:8">
      <c r="A831" s="381" t="s">
        <v>355</v>
      </c>
      <c r="B831" s="389" t="s">
        <v>291</v>
      </c>
      <c r="C831">
        <v>0</v>
      </c>
      <c r="D831" t="e">
        <f>+#REF!</f>
        <v>#REF!</v>
      </c>
      <c r="E831" t="e">
        <f>+#REF!</f>
        <v>#REF!</v>
      </c>
      <c r="F831" t="e">
        <f>+#REF!</f>
        <v>#REF!</v>
      </c>
      <c r="G831" t="e">
        <f>+#REF!</f>
        <v>#REF!</v>
      </c>
      <c r="H831" t="e">
        <f>+#REF!+#REF!+#REF!+#REF!</f>
        <v>#REF!</v>
      </c>
    </row>
    <row r="832" spans="1:8">
      <c r="A832" s="381" t="s">
        <v>355</v>
      </c>
      <c r="B832" s="389" t="s">
        <v>292</v>
      </c>
      <c r="C832">
        <v>0</v>
      </c>
      <c r="D832" t="e">
        <f>+#REF!</f>
        <v>#REF!</v>
      </c>
      <c r="E832" t="e">
        <f>+#REF!</f>
        <v>#REF!</v>
      </c>
      <c r="F832" t="e">
        <f>+#REF!</f>
        <v>#REF!</v>
      </c>
      <c r="G832" t="e">
        <f>+#REF!</f>
        <v>#REF!</v>
      </c>
      <c r="H832" t="e">
        <f>+#REF!+#REF!+#REF!+#REF!</f>
        <v>#REF!</v>
      </c>
    </row>
    <row r="833" spans="1:8">
      <c r="A833" s="381" t="s">
        <v>355</v>
      </c>
      <c r="B833" s="389" t="s">
        <v>293</v>
      </c>
      <c r="C833">
        <v>0</v>
      </c>
      <c r="D833" t="e">
        <f>+#REF!</f>
        <v>#REF!</v>
      </c>
      <c r="E833" t="e">
        <f>+#REF!</f>
        <v>#REF!</v>
      </c>
      <c r="F833" t="e">
        <f>+#REF!</f>
        <v>#REF!</v>
      </c>
      <c r="G833" t="e">
        <f>+#REF!</f>
        <v>#REF!</v>
      </c>
      <c r="H833" t="e">
        <f>+#REF!+#REF!+#REF!+#REF!</f>
        <v>#REF!</v>
      </c>
    </row>
    <row r="834" spans="1:8">
      <c r="A834" s="381" t="s">
        <v>355</v>
      </c>
      <c r="B834" s="389" t="s">
        <v>294</v>
      </c>
      <c r="C834">
        <v>0</v>
      </c>
      <c r="D834" t="e">
        <f>+#REF!</f>
        <v>#REF!</v>
      </c>
      <c r="E834" t="e">
        <f>+#REF!</f>
        <v>#REF!</v>
      </c>
      <c r="F834" t="e">
        <f>+#REF!</f>
        <v>#REF!</v>
      </c>
      <c r="G834" t="e">
        <f>+#REF!</f>
        <v>#REF!</v>
      </c>
      <c r="H834" t="e">
        <f>+#REF!+#REF!+#REF!+#REF!</f>
        <v>#REF!</v>
      </c>
    </row>
    <row r="835" spans="1:8">
      <c r="A835" s="381" t="s">
        <v>355</v>
      </c>
      <c r="B835" s="389" t="s">
        <v>295</v>
      </c>
      <c r="C835">
        <v>0</v>
      </c>
      <c r="D835" t="e">
        <f>+#REF!</f>
        <v>#REF!</v>
      </c>
      <c r="E835" t="e">
        <f>+#REF!</f>
        <v>#REF!</v>
      </c>
      <c r="F835" t="e">
        <f>+#REF!</f>
        <v>#REF!</v>
      </c>
      <c r="G835" t="e">
        <f>+#REF!</f>
        <v>#REF!</v>
      </c>
      <c r="H835" t="e">
        <f>+#REF!+#REF!+#REF!+#REF!</f>
        <v>#REF!</v>
      </c>
    </row>
    <row r="836" spans="1:8">
      <c r="A836" s="381" t="s">
        <v>355</v>
      </c>
      <c r="B836" s="389" t="s">
        <v>296</v>
      </c>
      <c r="C836">
        <v>0</v>
      </c>
      <c r="D836" t="e">
        <f>+#REF!</f>
        <v>#REF!</v>
      </c>
      <c r="E836" t="e">
        <f>+#REF!</f>
        <v>#REF!</v>
      </c>
      <c r="F836" t="e">
        <f>+#REF!</f>
        <v>#REF!</v>
      </c>
      <c r="G836" t="e">
        <f>+#REF!</f>
        <v>#REF!</v>
      </c>
      <c r="H836" t="e">
        <f>+#REF!+#REF!+#REF!+#REF!</f>
        <v>#REF!</v>
      </c>
    </row>
    <row r="837" spans="1:8">
      <c r="A837" s="381" t="s">
        <v>355</v>
      </c>
      <c r="B837" s="389" t="s">
        <v>297</v>
      </c>
      <c r="C837">
        <v>1</v>
      </c>
      <c r="D837" t="e">
        <f>+#REF!</f>
        <v>#REF!</v>
      </c>
      <c r="E837" t="e">
        <f>+#REF!</f>
        <v>#REF!</v>
      </c>
      <c r="F837" t="e">
        <f>+#REF!</f>
        <v>#REF!</v>
      </c>
      <c r="G837" t="e">
        <f>+#REF!</f>
        <v>#REF!</v>
      </c>
      <c r="H837" t="e">
        <f>+#REF!+#REF!+#REF!+#REF!</f>
        <v>#REF!</v>
      </c>
    </row>
    <row r="838" spans="1:8">
      <c r="A838" s="381" t="s">
        <v>355</v>
      </c>
      <c r="B838" s="389" t="s">
        <v>298</v>
      </c>
      <c r="C838">
        <v>0</v>
      </c>
      <c r="D838" t="e">
        <f>+#REF!</f>
        <v>#REF!</v>
      </c>
      <c r="E838" t="e">
        <f>+#REF!</f>
        <v>#REF!</v>
      </c>
      <c r="F838" t="e">
        <f>+#REF!</f>
        <v>#REF!</v>
      </c>
      <c r="G838" t="e">
        <f>+#REF!</f>
        <v>#REF!</v>
      </c>
      <c r="H838" t="e">
        <f>+#REF!+#REF!+#REF!+#REF!</f>
        <v>#REF!</v>
      </c>
    </row>
    <row r="839" spans="1:8">
      <c r="A839" s="381" t="s">
        <v>355</v>
      </c>
      <c r="B839" s="389" t="s">
        <v>299</v>
      </c>
      <c r="C839">
        <v>0</v>
      </c>
      <c r="D839" t="e">
        <f>+#REF!</f>
        <v>#REF!</v>
      </c>
      <c r="E839" t="e">
        <f>+#REF!</f>
        <v>#REF!</v>
      </c>
      <c r="F839" t="e">
        <f>+#REF!</f>
        <v>#REF!</v>
      </c>
      <c r="G839" t="e">
        <f>+#REF!</f>
        <v>#REF!</v>
      </c>
      <c r="H839" t="e">
        <f>+#REF!+#REF!+#REF!+#REF!</f>
        <v>#REF!</v>
      </c>
    </row>
    <row r="840" spans="1:8">
      <c r="A840" s="381" t="s">
        <v>355</v>
      </c>
      <c r="B840" s="389" t="s">
        <v>300</v>
      </c>
      <c r="C840">
        <v>0</v>
      </c>
      <c r="D840" t="e">
        <f>+#REF!</f>
        <v>#REF!</v>
      </c>
      <c r="E840" t="e">
        <f>+#REF!</f>
        <v>#REF!</v>
      </c>
      <c r="F840" t="e">
        <f>+#REF!</f>
        <v>#REF!</v>
      </c>
      <c r="G840" t="e">
        <f>+#REF!</f>
        <v>#REF!</v>
      </c>
      <c r="H840" t="e">
        <f>+#REF!+#REF!+#REF!+#REF!</f>
        <v>#REF!</v>
      </c>
    </row>
    <row r="841" spans="1:8">
      <c r="A841" s="381" t="s">
        <v>355</v>
      </c>
      <c r="B841" s="389" t="s">
        <v>301</v>
      </c>
      <c r="C841">
        <v>0</v>
      </c>
      <c r="D841" t="e">
        <f>+#REF!</f>
        <v>#REF!</v>
      </c>
      <c r="E841" t="e">
        <f>+#REF!</f>
        <v>#REF!</v>
      </c>
      <c r="F841" t="e">
        <f>+#REF!</f>
        <v>#REF!</v>
      </c>
      <c r="G841" t="e">
        <f>+#REF!</f>
        <v>#REF!</v>
      </c>
      <c r="H841" t="e">
        <f>+#REF!+#REF!+#REF!+#REF!</f>
        <v>#REF!</v>
      </c>
    </row>
    <row r="842" spans="1:8">
      <c r="A842" s="381" t="s">
        <v>355</v>
      </c>
      <c r="B842" s="389" t="s">
        <v>302</v>
      </c>
      <c r="C842">
        <v>0</v>
      </c>
      <c r="D842" t="e">
        <f>+#REF!</f>
        <v>#REF!</v>
      </c>
      <c r="E842" t="e">
        <f>+#REF!</f>
        <v>#REF!</v>
      </c>
      <c r="F842" t="e">
        <f>+#REF!</f>
        <v>#REF!</v>
      </c>
      <c r="G842" t="e">
        <f>+#REF!</f>
        <v>#REF!</v>
      </c>
      <c r="H842" t="e">
        <f>+#REF!+#REF!+#REF!+#REF!</f>
        <v>#REF!</v>
      </c>
    </row>
    <row r="843" spans="1:8">
      <c r="A843" s="381" t="s">
        <v>355</v>
      </c>
      <c r="B843" s="389" t="s">
        <v>303</v>
      </c>
      <c r="C843">
        <v>0</v>
      </c>
      <c r="D843" t="e">
        <f>+#REF!</f>
        <v>#REF!</v>
      </c>
      <c r="E843" t="e">
        <f>+#REF!</f>
        <v>#REF!</v>
      </c>
      <c r="F843" t="e">
        <f>+#REF!</f>
        <v>#REF!</v>
      </c>
      <c r="G843" t="e">
        <f>+#REF!</f>
        <v>#REF!</v>
      </c>
      <c r="H843" t="e">
        <f>+#REF!+#REF!+#REF!+#REF!</f>
        <v>#REF!</v>
      </c>
    </row>
    <row r="844" spans="1:8">
      <c r="A844" s="381" t="s">
        <v>355</v>
      </c>
      <c r="B844" s="389" t="s">
        <v>304</v>
      </c>
      <c r="C844">
        <v>0</v>
      </c>
      <c r="D844" t="e">
        <f>+#REF!</f>
        <v>#REF!</v>
      </c>
      <c r="E844" t="e">
        <f>+#REF!</f>
        <v>#REF!</v>
      </c>
      <c r="F844" t="e">
        <f>+#REF!</f>
        <v>#REF!</v>
      </c>
      <c r="G844" t="e">
        <f>+#REF!</f>
        <v>#REF!</v>
      </c>
      <c r="H844" t="e">
        <f>+#REF!+#REF!+#REF!+#REF!</f>
        <v>#REF!</v>
      </c>
    </row>
    <row r="845" spans="1:8">
      <c r="A845" s="381" t="s">
        <v>355</v>
      </c>
      <c r="B845" s="389" t="s">
        <v>305</v>
      </c>
      <c r="C845">
        <v>0</v>
      </c>
      <c r="D845" t="e">
        <f>+#REF!</f>
        <v>#REF!</v>
      </c>
      <c r="E845" t="e">
        <f>+#REF!</f>
        <v>#REF!</v>
      </c>
      <c r="F845" t="e">
        <f>+#REF!</f>
        <v>#REF!</v>
      </c>
      <c r="G845" t="e">
        <f>+#REF!</f>
        <v>#REF!</v>
      </c>
      <c r="H845" t="e">
        <f>+#REF!+#REF!+#REF!+#REF!</f>
        <v>#REF!</v>
      </c>
    </row>
    <row r="846" spans="1:8">
      <c r="A846" s="381" t="s">
        <v>355</v>
      </c>
      <c r="B846" s="389" t="s">
        <v>306</v>
      </c>
      <c r="C846">
        <v>0</v>
      </c>
      <c r="D846" t="e">
        <f>+#REF!</f>
        <v>#REF!</v>
      </c>
      <c r="E846" t="e">
        <f>+#REF!</f>
        <v>#REF!</v>
      </c>
      <c r="F846" t="e">
        <f>+#REF!</f>
        <v>#REF!</v>
      </c>
      <c r="G846" t="e">
        <f>+#REF!</f>
        <v>#REF!</v>
      </c>
      <c r="H846" t="e">
        <f>+#REF!+#REF!+#REF!+#REF!</f>
        <v>#REF!</v>
      </c>
    </row>
    <row r="847" spans="1:8">
      <c r="A847" s="381" t="s">
        <v>355</v>
      </c>
      <c r="B847" s="389" t="s">
        <v>307</v>
      </c>
      <c r="C847">
        <v>0</v>
      </c>
      <c r="D847" t="e">
        <f>+#REF!</f>
        <v>#REF!</v>
      </c>
      <c r="E847" t="e">
        <f>+#REF!</f>
        <v>#REF!</v>
      </c>
      <c r="F847" t="e">
        <f>+#REF!</f>
        <v>#REF!</v>
      </c>
      <c r="G847" t="e">
        <f>+#REF!</f>
        <v>#REF!</v>
      </c>
      <c r="H847" t="e">
        <f>+#REF!+#REF!+#REF!+#REF!</f>
        <v>#REF!</v>
      </c>
    </row>
    <row r="848" spans="1:8">
      <c r="A848" s="382" t="s">
        <v>356</v>
      </c>
      <c r="B848" s="389" t="s">
        <v>290</v>
      </c>
      <c r="C848">
        <v>0</v>
      </c>
      <c r="D848" t="e">
        <f>+#REF!</f>
        <v>#REF!</v>
      </c>
      <c r="E848" t="e">
        <f>+#REF!</f>
        <v>#REF!</v>
      </c>
      <c r="F848" t="e">
        <f>+#REF!</f>
        <v>#REF!</v>
      </c>
      <c r="G848" t="e">
        <f>+#REF!</f>
        <v>#REF!</v>
      </c>
      <c r="H848" t="e">
        <f>+#REF!+#REF!+#REF!+#REF!</f>
        <v>#REF!</v>
      </c>
    </row>
    <row r="849" spans="1:8">
      <c r="A849" s="381" t="s">
        <v>356</v>
      </c>
      <c r="B849" s="389" t="s">
        <v>291</v>
      </c>
      <c r="C849">
        <v>0</v>
      </c>
      <c r="D849" t="e">
        <f>+#REF!</f>
        <v>#REF!</v>
      </c>
      <c r="E849" t="e">
        <f>+#REF!</f>
        <v>#REF!</v>
      </c>
      <c r="F849" t="e">
        <f>+#REF!</f>
        <v>#REF!</v>
      </c>
      <c r="G849" t="e">
        <f>+#REF!</f>
        <v>#REF!</v>
      </c>
      <c r="H849" t="e">
        <f>+#REF!+#REF!+#REF!+#REF!</f>
        <v>#REF!</v>
      </c>
    </row>
    <row r="850" spans="1:8">
      <c r="A850" s="381" t="s">
        <v>356</v>
      </c>
      <c r="B850" s="389" t="s">
        <v>292</v>
      </c>
      <c r="C850">
        <v>0</v>
      </c>
      <c r="D850" t="e">
        <f>+#REF!</f>
        <v>#REF!</v>
      </c>
      <c r="E850" t="e">
        <f>+#REF!</f>
        <v>#REF!</v>
      </c>
      <c r="F850" t="e">
        <f>+#REF!</f>
        <v>#REF!</v>
      </c>
      <c r="G850" t="e">
        <f>+#REF!</f>
        <v>#REF!</v>
      </c>
      <c r="H850" t="e">
        <f>+#REF!+#REF!+#REF!+#REF!</f>
        <v>#REF!</v>
      </c>
    </row>
    <row r="851" spans="1:8">
      <c r="A851" s="381" t="s">
        <v>356</v>
      </c>
      <c r="B851" s="389" t="s">
        <v>293</v>
      </c>
      <c r="C851">
        <v>0</v>
      </c>
      <c r="D851" t="e">
        <f>+#REF!</f>
        <v>#REF!</v>
      </c>
      <c r="E851" t="e">
        <f>+#REF!</f>
        <v>#REF!</v>
      </c>
      <c r="F851" t="e">
        <f>+#REF!</f>
        <v>#REF!</v>
      </c>
      <c r="G851" t="e">
        <f>+#REF!</f>
        <v>#REF!</v>
      </c>
      <c r="H851" t="e">
        <f>+#REF!+#REF!+#REF!+#REF!</f>
        <v>#REF!</v>
      </c>
    </row>
    <row r="852" spans="1:8">
      <c r="A852" s="381" t="s">
        <v>356</v>
      </c>
      <c r="B852" s="389" t="s">
        <v>294</v>
      </c>
      <c r="C852">
        <v>1</v>
      </c>
      <c r="D852" t="e">
        <f>+#REF!</f>
        <v>#REF!</v>
      </c>
      <c r="E852" t="e">
        <f>+#REF!</f>
        <v>#REF!</v>
      </c>
      <c r="F852" t="e">
        <f>+#REF!</f>
        <v>#REF!</v>
      </c>
      <c r="G852" t="e">
        <f>+#REF!</f>
        <v>#REF!</v>
      </c>
      <c r="H852" t="e">
        <f>+#REF!+#REF!+#REF!+#REF!</f>
        <v>#REF!</v>
      </c>
    </row>
    <row r="853" spans="1:8">
      <c r="A853" s="381" t="s">
        <v>356</v>
      </c>
      <c r="B853" s="389" t="s">
        <v>295</v>
      </c>
      <c r="C853">
        <v>0</v>
      </c>
      <c r="D853" t="e">
        <f>+#REF!</f>
        <v>#REF!</v>
      </c>
      <c r="E853" t="e">
        <f>+#REF!</f>
        <v>#REF!</v>
      </c>
      <c r="F853" t="e">
        <f>+#REF!</f>
        <v>#REF!</v>
      </c>
      <c r="G853" t="e">
        <f>+#REF!</f>
        <v>#REF!</v>
      </c>
      <c r="H853" t="e">
        <f>+#REF!+#REF!+#REF!+#REF!</f>
        <v>#REF!</v>
      </c>
    </row>
    <row r="854" spans="1:8">
      <c r="A854" s="381" t="s">
        <v>356</v>
      </c>
      <c r="B854" s="389" t="s">
        <v>296</v>
      </c>
      <c r="C854">
        <v>0</v>
      </c>
      <c r="D854" t="e">
        <f>+#REF!</f>
        <v>#REF!</v>
      </c>
      <c r="E854" t="e">
        <f>+#REF!</f>
        <v>#REF!</v>
      </c>
      <c r="F854" t="e">
        <f>+#REF!</f>
        <v>#REF!</v>
      </c>
      <c r="G854" t="e">
        <f>+#REF!</f>
        <v>#REF!</v>
      </c>
      <c r="H854" t="e">
        <f>+#REF!+#REF!+#REF!+#REF!</f>
        <v>#REF!</v>
      </c>
    </row>
    <row r="855" spans="1:8">
      <c r="A855" s="381" t="s">
        <v>356</v>
      </c>
      <c r="B855" s="389" t="s">
        <v>297</v>
      </c>
      <c r="C855">
        <v>0</v>
      </c>
      <c r="D855" t="e">
        <f>+#REF!</f>
        <v>#REF!</v>
      </c>
      <c r="E855" t="e">
        <f>+#REF!</f>
        <v>#REF!</v>
      </c>
      <c r="F855" t="e">
        <f>+#REF!</f>
        <v>#REF!</v>
      </c>
      <c r="G855" t="e">
        <f>+#REF!</f>
        <v>#REF!</v>
      </c>
      <c r="H855" t="e">
        <f>+#REF!+#REF!+#REF!+#REF!</f>
        <v>#REF!</v>
      </c>
    </row>
    <row r="856" spans="1:8">
      <c r="A856" s="381" t="s">
        <v>356</v>
      </c>
      <c r="B856" s="389" t="s">
        <v>298</v>
      </c>
      <c r="C856">
        <v>0</v>
      </c>
      <c r="D856" t="e">
        <f>+#REF!</f>
        <v>#REF!</v>
      </c>
      <c r="E856" t="e">
        <f>+#REF!</f>
        <v>#REF!</v>
      </c>
      <c r="F856" t="e">
        <f>+#REF!</f>
        <v>#REF!</v>
      </c>
      <c r="G856" t="e">
        <f>+#REF!</f>
        <v>#REF!</v>
      </c>
      <c r="H856" t="e">
        <f>+#REF!+#REF!+#REF!+#REF!</f>
        <v>#REF!</v>
      </c>
    </row>
    <row r="857" spans="1:8">
      <c r="A857" s="381" t="s">
        <v>356</v>
      </c>
      <c r="B857" s="389" t="s">
        <v>299</v>
      </c>
      <c r="C857">
        <v>0</v>
      </c>
      <c r="D857" t="e">
        <f>+#REF!</f>
        <v>#REF!</v>
      </c>
      <c r="E857" t="e">
        <f>+#REF!</f>
        <v>#REF!</v>
      </c>
      <c r="F857" t="e">
        <f>+#REF!</f>
        <v>#REF!</v>
      </c>
      <c r="G857" t="e">
        <f>+#REF!</f>
        <v>#REF!</v>
      </c>
      <c r="H857" t="e">
        <f>+#REF!+#REF!+#REF!+#REF!</f>
        <v>#REF!</v>
      </c>
    </row>
    <row r="858" spans="1:8">
      <c r="A858" s="381" t="s">
        <v>356</v>
      </c>
      <c r="B858" s="389" t="s">
        <v>300</v>
      </c>
      <c r="C858">
        <v>0</v>
      </c>
      <c r="D858" t="e">
        <f>+#REF!</f>
        <v>#REF!</v>
      </c>
      <c r="E858" t="e">
        <f>+#REF!</f>
        <v>#REF!</v>
      </c>
      <c r="F858" t="e">
        <f>+#REF!</f>
        <v>#REF!</v>
      </c>
      <c r="G858" t="e">
        <f>+#REF!</f>
        <v>#REF!</v>
      </c>
      <c r="H858" t="e">
        <f>+#REF!+#REF!+#REF!+#REF!</f>
        <v>#REF!</v>
      </c>
    </row>
    <row r="859" spans="1:8">
      <c r="A859" s="381" t="s">
        <v>356</v>
      </c>
      <c r="B859" s="389" t="s">
        <v>301</v>
      </c>
      <c r="C859">
        <v>0</v>
      </c>
      <c r="D859" t="e">
        <f>+#REF!</f>
        <v>#REF!</v>
      </c>
      <c r="E859" t="e">
        <f>+#REF!</f>
        <v>#REF!</v>
      </c>
      <c r="F859" t="e">
        <f>+#REF!</f>
        <v>#REF!</v>
      </c>
      <c r="G859" t="e">
        <f>+#REF!</f>
        <v>#REF!</v>
      </c>
      <c r="H859" t="e">
        <f>+#REF!+#REF!+#REF!+#REF!</f>
        <v>#REF!</v>
      </c>
    </row>
    <row r="860" spans="1:8">
      <c r="A860" s="381" t="s">
        <v>356</v>
      </c>
      <c r="B860" s="389" t="s">
        <v>302</v>
      </c>
      <c r="C860">
        <v>0</v>
      </c>
      <c r="D860" t="e">
        <f>+#REF!</f>
        <v>#REF!</v>
      </c>
      <c r="E860" t="e">
        <f>+#REF!</f>
        <v>#REF!</v>
      </c>
      <c r="F860" t="e">
        <f>+#REF!</f>
        <v>#REF!</v>
      </c>
      <c r="G860" t="e">
        <f>+#REF!</f>
        <v>#REF!</v>
      </c>
      <c r="H860" t="e">
        <f>+#REF!+#REF!+#REF!+#REF!</f>
        <v>#REF!</v>
      </c>
    </row>
    <row r="861" spans="1:8">
      <c r="A861" s="381" t="s">
        <v>356</v>
      </c>
      <c r="B861" s="389" t="s">
        <v>303</v>
      </c>
      <c r="C861">
        <v>0</v>
      </c>
      <c r="D861" t="e">
        <f>+#REF!</f>
        <v>#REF!</v>
      </c>
      <c r="E861" t="e">
        <f>+#REF!</f>
        <v>#REF!</v>
      </c>
      <c r="F861" t="e">
        <f>+#REF!</f>
        <v>#REF!</v>
      </c>
      <c r="G861" t="e">
        <f>+#REF!</f>
        <v>#REF!</v>
      </c>
      <c r="H861" t="e">
        <f>+#REF!+#REF!+#REF!+#REF!</f>
        <v>#REF!</v>
      </c>
    </row>
    <row r="862" spans="1:8">
      <c r="A862" s="381" t="s">
        <v>356</v>
      </c>
      <c r="B862" s="389" t="s">
        <v>304</v>
      </c>
      <c r="C862">
        <v>0</v>
      </c>
      <c r="D862" t="e">
        <f>+#REF!</f>
        <v>#REF!</v>
      </c>
      <c r="E862" t="e">
        <f>+#REF!</f>
        <v>#REF!</v>
      </c>
      <c r="F862" t="e">
        <f>+#REF!</f>
        <v>#REF!</v>
      </c>
      <c r="G862" t="e">
        <f>+#REF!</f>
        <v>#REF!</v>
      </c>
      <c r="H862" t="e">
        <f>+#REF!+#REF!+#REF!+#REF!</f>
        <v>#REF!</v>
      </c>
    </row>
    <row r="863" spans="1:8">
      <c r="A863" s="381" t="s">
        <v>356</v>
      </c>
      <c r="B863" s="389" t="s">
        <v>305</v>
      </c>
      <c r="C863">
        <v>0</v>
      </c>
      <c r="D863" t="e">
        <f>+#REF!</f>
        <v>#REF!</v>
      </c>
      <c r="E863" t="e">
        <f>+#REF!</f>
        <v>#REF!</v>
      </c>
      <c r="F863" t="e">
        <f>+#REF!</f>
        <v>#REF!</v>
      </c>
      <c r="G863" t="e">
        <f>+#REF!</f>
        <v>#REF!</v>
      </c>
      <c r="H863" t="e">
        <f>+#REF!+#REF!+#REF!+#REF!</f>
        <v>#REF!</v>
      </c>
    </row>
    <row r="864" spans="1:8">
      <c r="A864" s="381" t="s">
        <v>356</v>
      </c>
      <c r="B864" s="389" t="s">
        <v>306</v>
      </c>
      <c r="C864">
        <v>0</v>
      </c>
      <c r="D864" t="e">
        <f>+#REF!</f>
        <v>#REF!</v>
      </c>
      <c r="E864" t="e">
        <f>+#REF!</f>
        <v>#REF!</v>
      </c>
      <c r="F864" t="e">
        <f>+#REF!</f>
        <v>#REF!</v>
      </c>
      <c r="G864" t="e">
        <f>+#REF!</f>
        <v>#REF!</v>
      </c>
      <c r="H864" t="e">
        <f>+#REF!+#REF!+#REF!+#REF!</f>
        <v>#REF!</v>
      </c>
    </row>
    <row r="865" spans="1:8">
      <c r="A865" s="399" t="s">
        <v>356</v>
      </c>
      <c r="B865" s="397" t="s">
        <v>307</v>
      </c>
      <c r="C865">
        <v>0</v>
      </c>
      <c r="D865" s="398" t="e">
        <f>+#REF!</f>
        <v>#REF!</v>
      </c>
      <c r="E865" s="398" t="e">
        <f>+#REF!</f>
        <v>#REF!</v>
      </c>
      <c r="F865" s="398" t="e">
        <f>+#REF!</f>
        <v>#REF!</v>
      </c>
      <c r="G865" s="398" t="e">
        <f>+#REF!</f>
        <v>#REF!</v>
      </c>
      <c r="H865" s="398" t="e">
        <f>+#REF!+#REF!+#REF!+#REF!</f>
        <v>#REF!</v>
      </c>
    </row>
    <row r="866" spans="1:8">
      <c r="A866" s="382" t="s">
        <v>357</v>
      </c>
      <c r="B866" s="395" t="s">
        <v>297</v>
      </c>
      <c r="C866">
        <v>1</v>
      </c>
      <c r="D866" t="e">
        <f>+#REF!</f>
        <v>#REF!</v>
      </c>
      <c r="E866" t="e">
        <f>+#REF!</f>
        <v>#REF!</v>
      </c>
      <c r="F866" t="e">
        <f>+#REF!</f>
        <v>#REF!</v>
      </c>
      <c r="G866" t="e">
        <f>+#REF!</f>
        <v>#REF!</v>
      </c>
      <c r="H866" s="223" t="e">
        <f>+#REF!</f>
        <v>#REF!</v>
      </c>
    </row>
    <row r="867" spans="1:8">
      <c r="A867" s="381" t="s">
        <v>357</v>
      </c>
      <c r="B867" s="389" t="s">
        <v>294</v>
      </c>
      <c r="C867">
        <v>0</v>
      </c>
      <c r="D867" t="e">
        <f>+#REF!</f>
        <v>#REF!</v>
      </c>
      <c r="E867" t="e">
        <f>+#REF!</f>
        <v>#REF!</v>
      </c>
      <c r="F867" t="e">
        <f>+#REF!</f>
        <v>#REF!</v>
      </c>
      <c r="G867" t="e">
        <f>+#REF!</f>
        <v>#REF!</v>
      </c>
      <c r="H867" s="223" t="e">
        <f>+#REF!</f>
        <v>#REF!</v>
      </c>
    </row>
    <row r="868" spans="1:8">
      <c r="A868" s="381" t="s">
        <v>357</v>
      </c>
      <c r="B868" s="389" t="s">
        <v>290</v>
      </c>
      <c r="C868">
        <v>0</v>
      </c>
      <c r="D868" t="e">
        <f>+#REF!</f>
        <v>#REF!</v>
      </c>
      <c r="E868" t="e">
        <f>+#REF!</f>
        <v>#REF!</v>
      </c>
      <c r="F868" t="e">
        <f>+#REF!</f>
        <v>#REF!</v>
      </c>
      <c r="G868" t="e">
        <f>+#REF!</f>
        <v>#REF!</v>
      </c>
      <c r="H868" s="223" t="e">
        <f>+#REF!</f>
        <v>#REF!</v>
      </c>
    </row>
    <row r="869" spans="1:8">
      <c r="A869" s="381" t="s">
        <v>357</v>
      </c>
      <c r="B869" s="389" t="s">
        <v>295</v>
      </c>
      <c r="C869">
        <v>0</v>
      </c>
      <c r="D869" t="e">
        <f>+#REF!</f>
        <v>#REF!</v>
      </c>
      <c r="E869" t="e">
        <f>+#REF!</f>
        <v>#REF!</v>
      </c>
      <c r="F869" t="e">
        <f>+#REF!</f>
        <v>#REF!</v>
      </c>
      <c r="G869" t="e">
        <f>+#REF!</f>
        <v>#REF!</v>
      </c>
      <c r="H869" s="223" t="e">
        <f>+#REF!</f>
        <v>#REF!</v>
      </c>
    </row>
    <row r="870" spans="1:8">
      <c r="A870" s="381" t="s">
        <v>357</v>
      </c>
      <c r="B870" s="389" t="s">
        <v>293</v>
      </c>
      <c r="C870">
        <v>0</v>
      </c>
      <c r="D870" t="e">
        <f>+#REF!</f>
        <v>#REF!</v>
      </c>
      <c r="E870" t="e">
        <f>+#REF!</f>
        <v>#REF!</v>
      </c>
      <c r="F870" t="e">
        <f>+#REF!</f>
        <v>#REF!</v>
      </c>
      <c r="G870" t="e">
        <f>+#REF!</f>
        <v>#REF!</v>
      </c>
      <c r="H870" s="223" t="e">
        <f>+#REF!</f>
        <v>#REF!</v>
      </c>
    </row>
    <row r="871" spans="1:8">
      <c r="A871" s="381" t="s">
        <v>357</v>
      </c>
      <c r="B871" s="389" t="s">
        <v>304</v>
      </c>
      <c r="C871">
        <v>0</v>
      </c>
      <c r="D871" t="e">
        <f>+#REF!</f>
        <v>#REF!</v>
      </c>
      <c r="E871" t="e">
        <f>+#REF!</f>
        <v>#REF!</v>
      </c>
      <c r="F871" t="e">
        <f>+#REF!</f>
        <v>#REF!</v>
      </c>
      <c r="G871" t="e">
        <f>+#REF!</f>
        <v>#REF!</v>
      </c>
      <c r="H871" s="223" t="e">
        <f>+#REF!</f>
        <v>#REF!</v>
      </c>
    </row>
    <row r="872" spans="1:8">
      <c r="A872" s="381" t="s">
        <v>357</v>
      </c>
      <c r="B872" s="389" t="s">
        <v>296</v>
      </c>
      <c r="C872">
        <v>0</v>
      </c>
      <c r="D872" t="e">
        <f>+#REF!</f>
        <v>#REF!</v>
      </c>
      <c r="E872" t="e">
        <f>+#REF!</f>
        <v>#REF!</v>
      </c>
      <c r="F872" t="e">
        <f>+#REF!</f>
        <v>#REF!</v>
      </c>
      <c r="G872" t="e">
        <f>+#REF!</f>
        <v>#REF!</v>
      </c>
      <c r="H872" s="223" t="e">
        <f>+#REF!</f>
        <v>#REF!</v>
      </c>
    </row>
    <row r="873" spans="1:8">
      <c r="A873" s="381" t="s">
        <v>357</v>
      </c>
      <c r="B873" s="389" t="s">
        <v>305</v>
      </c>
      <c r="C873">
        <v>0</v>
      </c>
      <c r="D873" t="e">
        <f>+#REF!</f>
        <v>#REF!</v>
      </c>
      <c r="E873" t="e">
        <f>+#REF!</f>
        <v>#REF!</v>
      </c>
      <c r="F873" t="e">
        <f>+#REF!</f>
        <v>#REF!</v>
      </c>
      <c r="G873" t="e">
        <f>+#REF!</f>
        <v>#REF!</v>
      </c>
      <c r="H873" s="223" t="e">
        <f>+#REF!</f>
        <v>#REF!</v>
      </c>
    </row>
    <row r="874" spans="1:8">
      <c r="A874" s="381" t="s">
        <v>357</v>
      </c>
      <c r="B874" s="389" t="s">
        <v>292</v>
      </c>
      <c r="C874">
        <v>0</v>
      </c>
      <c r="D874" t="e">
        <f>+#REF!</f>
        <v>#REF!</v>
      </c>
      <c r="E874" t="e">
        <f>+#REF!</f>
        <v>#REF!</v>
      </c>
      <c r="F874" t="e">
        <f>+#REF!</f>
        <v>#REF!</v>
      </c>
      <c r="G874" t="e">
        <f>+#REF!</f>
        <v>#REF!</v>
      </c>
      <c r="H874" s="223" t="e">
        <f>+#REF!</f>
        <v>#REF!</v>
      </c>
    </row>
    <row r="875" spans="1:8">
      <c r="A875" s="381" t="s">
        <v>357</v>
      </c>
      <c r="B875" s="389" t="s">
        <v>300</v>
      </c>
      <c r="C875">
        <v>0</v>
      </c>
      <c r="D875" t="e">
        <f>+#REF!</f>
        <v>#REF!</v>
      </c>
      <c r="E875" t="e">
        <f>+#REF!</f>
        <v>#REF!</v>
      </c>
      <c r="F875" t="e">
        <f>+#REF!</f>
        <v>#REF!</v>
      </c>
      <c r="G875" t="e">
        <f>+#REF!</f>
        <v>#REF!</v>
      </c>
      <c r="H875" s="223" t="e">
        <f>+#REF!</f>
        <v>#REF!</v>
      </c>
    </row>
    <row r="876" spans="1:8">
      <c r="A876" s="381" t="s">
        <v>357</v>
      </c>
      <c r="B876" s="389" t="s">
        <v>303</v>
      </c>
      <c r="C876">
        <v>0</v>
      </c>
      <c r="D876" t="e">
        <f>+#REF!</f>
        <v>#REF!</v>
      </c>
      <c r="E876" t="e">
        <f>+#REF!</f>
        <v>#REF!</v>
      </c>
      <c r="F876" t="e">
        <f>+#REF!</f>
        <v>#REF!</v>
      </c>
      <c r="G876" t="e">
        <f>+#REF!</f>
        <v>#REF!</v>
      </c>
      <c r="H876" s="223" t="e">
        <f>+#REF!</f>
        <v>#REF!</v>
      </c>
    </row>
    <row r="877" spans="1:8">
      <c r="A877" s="381" t="s">
        <v>357</v>
      </c>
      <c r="B877" s="389" t="s">
        <v>302</v>
      </c>
      <c r="C877">
        <v>0</v>
      </c>
      <c r="D877" t="e">
        <f>+#REF!</f>
        <v>#REF!</v>
      </c>
      <c r="E877" t="e">
        <f>+#REF!</f>
        <v>#REF!</v>
      </c>
      <c r="F877" t="e">
        <f>+#REF!</f>
        <v>#REF!</v>
      </c>
      <c r="G877" t="e">
        <f>+#REF!</f>
        <v>#REF!</v>
      </c>
      <c r="H877" s="223" t="e">
        <f>+#REF!</f>
        <v>#REF!</v>
      </c>
    </row>
    <row r="878" spans="1:8">
      <c r="A878" s="381" t="s">
        <v>357</v>
      </c>
      <c r="B878" s="389" t="s">
        <v>307</v>
      </c>
      <c r="C878">
        <v>0</v>
      </c>
      <c r="D878" t="e">
        <f>+#REF!</f>
        <v>#REF!</v>
      </c>
      <c r="E878" t="e">
        <f>+#REF!</f>
        <v>#REF!</v>
      </c>
      <c r="F878" t="e">
        <f>+#REF!</f>
        <v>#REF!</v>
      </c>
      <c r="G878" t="e">
        <f>+#REF!</f>
        <v>#REF!</v>
      </c>
      <c r="H878" s="223" t="e">
        <f>+#REF!</f>
        <v>#REF!</v>
      </c>
    </row>
    <row r="879" spans="1:8">
      <c r="A879" s="381" t="s">
        <v>357</v>
      </c>
      <c r="B879" s="389" t="s">
        <v>306</v>
      </c>
      <c r="C879">
        <v>0</v>
      </c>
      <c r="D879" t="e">
        <f>+#REF!</f>
        <v>#REF!</v>
      </c>
      <c r="E879" t="e">
        <f>+#REF!</f>
        <v>#REF!</v>
      </c>
      <c r="F879" t="e">
        <f>+#REF!</f>
        <v>#REF!</v>
      </c>
      <c r="G879" t="e">
        <f>+#REF!</f>
        <v>#REF!</v>
      </c>
      <c r="H879" s="223" t="e">
        <f>+#REF!</f>
        <v>#REF!</v>
      </c>
    </row>
    <row r="880" spans="1:8">
      <c r="A880" s="381" t="s">
        <v>357</v>
      </c>
      <c r="B880" s="389" t="s">
        <v>291</v>
      </c>
      <c r="C880">
        <v>0</v>
      </c>
      <c r="D880" t="e">
        <f>+#REF!</f>
        <v>#REF!</v>
      </c>
      <c r="E880" t="e">
        <f>+#REF!</f>
        <v>#REF!</v>
      </c>
      <c r="F880" t="e">
        <f>+#REF!</f>
        <v>#REF!</v>
      </c>
      <c r="G880" t="e">
        <f>+#REF!</f>
        <v>#REF!</v>
      </c>
      <c r="H880" s="223" t="e">
        <f>+#REF!</f>
        <v>#REF!</v>
      </c>
    </row>
    <row r="881" spans="1:8">
      <c r="A881" s="381" t="s">
        <v>357</v>
      </c>
      <c r="B881" s="389" t="s">
        <v>298</v>
      </c>
      <c r="C881">
        <v>0</v>
      </c>
      <c r="D881" t="e">
        <f>+#REF!</f>
        <v>#REF!</v>
      </c>
      <c r="E881" t="e">
        <f>+#REF!</f>
        <v>#REF!</v>
      </c>
      <c r="F881" t="e">
        <f>+#REF!</f>
        <v>#REF!</v>
      </c>
      <c r="G881" t="e">
        <f>+#REF!</f>
        <v>#REF!</v>
      </c>
      <c r="H881" s="223" t="e">
        <f>+#REF!</f>
        <v>#REF!</v>
      </c>
    </row>
    <row r="882" spans="1:8">
      <c r="A882" s="381" t="s">
        <v>357</v>
      </c>
      <c r="B882" s="389" t="s">
        <v>301</v>
      </c>
      <c r="C882">
        <v>0</v>
      </c>
      <c r="D882" t="e">
        <f>+#REF!</f>
        <v>#REF!</v>
      </c>
      <c r="E882" t="e">
        <f>+#REF!</f>
        <v>#REF!</v>
      </c>
      <c r="F882" t="e">
        <f>+#REF!</f>
        <v>#REF!</v>
      </c>
      <c r="G882" t="e">
        <f>+#REF!</f>
        <v>#REF!</v>
      </c>
      <c r="H882" s="223" t="e">
        <f>+#REF!</f>
        <v>#REF!</v>
      </c>
    </row>
    <row r="883" spans="1:8">
      <c r="A883" s="381" t="s">
        <v>357</v>
      </c>
      <c r="B883" s="389" t="s">
        <v>299</v>
      </c>
      <c r="C883">
        <v>0</v>
      </c>
      <c r="D883" t="e">
        <f>+#REF!</f>
        <v>#REF!</v>
      </c>
      <c r="E883" t="e">
        <f>+#REF!</f>
        <v>#REF!</v>
      </c>
      <c r="F883" t="e">
        <f>+#REF!</f>
        <v>#REF!</v>
      </c>
      <c r="G883" t="e">
        <f>+#REF!</f>
        <v>#REF!</v>
      </c>
      <c r="H883" s="223" t="e">
        <f>+#REF!</f>
        <v>#REF!</v>
      </c>
    </row>
    <row r="884" spans="1:8">
      <c r="A884" s="382" t="s">
        <v>358</v>
      </c>
      <c r="B884" s="389" t="s">
        <v>297</v>
      </c>
      <c r="C884">
        <v>1</v>
      </c>
      <c r="D884" t="e">
        <f>+#REF!</f>
        <v>#REF!</v>
      </c>
      <c r="E884" t="e">
        <f>+#REF!</f>
        <v>#REF!</v>
      </c>
      <c r="F884" t="e">
        <f>+#REF!</f>
        <v>#REF!</v>
      </c>
      <c r="G884" t="e">
        <f>+#REF!</f>
        <v>#REF!</v>
      </c>
      <c r="H884" s="223" t="e">
        <f>+#REF!</f>
        <v>#REF!</v>
      </c>
    </row>
    <row r="885" spans="1:8">
      <c r="A885" s="381" t="s">
        <v>358</v>
      </c>
      <c r="B885" s="389" t="s">
        <v>294</v>
      </c>
      <c r="C885">
        <v>0</v>
      </c>
      <c r="D885" t="e">
        <f>+#REF!</f>
        <v>#REF!</v>
      </c>
      <c r="E885" t="e">
        <f>+#REF!</f>
        <v>#REF!</v>
      </c>
      <c r="F885" t="e">
        <f>+#REF!</f>
        <v>#REF!</v>
      </c>
      <c r="G885" t="e">
        <f>+#REF!</f>
        <v>#REF!</v>
      </c>
      <c r="H885" s="223" t="e">
        <f>+#REF!</f>
        <v>#REF!</v>
      </c>
    </row>
    <row r="886" spans="1:8">
      <c r="A886" s="381" t="s">
        <v>358</v>
      </c>
      <c r="B886" s="389" t="s">
        <v>290</v>
      </c>
      <c r="C886">
        <v>0</v>
      </c>
      <c r="D886" t="e">
        <f>+#REF!</f>
        <v>#REF!</v>
      </c>
      <c r="E886" t="e">
        <f>+#REF!</f>
        <v>#REF!</v>
      </c>
      <c r="F886" t="e">
        <f>+#REF!</f>
        <v>#REF!</v>
      </c>
      <c r="G886" t="e">
        <f>+#REF!</f>
        <v>#REF!</v>
      </c>
      <c r="H886" s="223" t="e">
        <f>+#REF!</f>
        <v>#REF!</v>
      </c>
    </row>
    <row r="887" spans="1:8">
      <c r="A887" s="381" t="s">
        <v>358</v>
      </c>
      <c r="B887" s="389" t="s">
        <v>295</v>
      </c>
      <c r="C887">
        <v>0</v>
      </c>
      <c r="D887" t="e">
        <f>+#REF!</f>
        <v>#REF!</v>
      </c>
      <c r="E887" t="e">
        <f>+#REF!</f>
        <v>#REF!</v>
      </c>
      <c r="F887" t="e">
        <f>+#REF!</f>
        <v>#REF!</v>
      </c>
      <c r="G887" t="e">
        <f>+#REF!</f>
        <v>#REF!</v>
      </c>
      <c r="H887" s="223" t="e">
        <f>+#REF!</f>
        <v>#REF!</v>
      </c>
    </row>
    <row r="888" spans="1:8">
      <c r="A888" s="381" t="s">
        <v>358</v>
      </c>
      <c r="B888" s="389" t="s">
        <v>293</v>
      </c>
      <c r="C888">
        <v>0</v>
      </c>
      <c r="D888" t="e">
        <f>+#REF!</f>
        <v>#REF!</v>
      </c>
      <c r="E888" t="e">
        <f>+#REF!</f>
        <v>#REF!</v>
      </c>
      <c r="F888" t="e">
        <f>+#REF!</f>
        <v>#REF!</v>
      </c>
      <c r="G888" t="e">
        <f>+#REF!</f>
        <v>#REF!</v>
      </c>
      <c r="H888" s="223" t="e">
        <f>+#REF!</f>
        <v>#REF!</v>
      </c>
    </row>
    <row r="889" spans="1:8">
      <c r="A889" s="381" t="s">
        <v>358</v>
      </c>
      <c r="B889" s="389" t="s">
        <v>304</v>
      </c>
      <c r="C889">
        <v>0</v>
      </c>
      <c r="D889" t="e">
        <f>+#REF!</f>
        <v>#REF!</v>
      </c>
      <c r="E889" t="e">
        <f>+#REF!</f>
        <v>#REF!</v>
      </c>
      <c r="F889" t="e">
        <f>+#REF!</f>
        <v>#REF!</v>
      </c>
      <c r="G889" t="e">
        <f>+#REF!</f>
        <v>#REF!</v>
      </c>
      <c r="H889" s="223" t="e">
        <f>+#REF!</f>
        <v>#REF!</v>
      </c>
    </row>
    <row r="890" spans="1:8">
      <c r="A890" s="381" t="s">
        <v>358</v>
      </c>
      <c r="B890" s="389" t="s">
        <v>296</v>
      </c>
      <c r="C890">
        <v>0</v>
      </c>
      <c r="D890" t="e">
        <f>+#REF!</f>
        <v>#REF!</v>
      </c>
      <c r="E890" t="e">
        <f>+#REF!</f>
        <v>#REF!</v>
      </c>
      <c r="F890" t="e">
        <f>+#REF!</f>
        <v>#REF!</v>
      </c>
      <c r="G890" t="e">
        <f>+#REF!</f>
        <v>#REF!</v>
      </c>
      <c r="H890" s="223" t="e">
        <f>+#REF!</f>
        <v>#REF!</v>
      </c>
    </row>
    <row r="891" spans="1:8">
      <c r="A891" s="381" t="s">
        <v>358</v>
      </c>
      <c r="B891" s="389" t="s">
        <v>305</v>
      </c>
      <c r="C891">
        <v>0</v>
      </c>
      <c r="D891" t="e">
        <f>+#REF!</f>
        <v>#REF!</v>
      </c>
      <c r="E891" t="e">
        <f>+#REF!</f>
        <v>#REF!</v>
      </c>
      <c r="F891" t="e">
        <f>+#REF!</f>
        <v>#REF!</v>
      </c>
      <c r="G891" t="e">
        <f>+#REF!</f>
        <v>#REF!</v>
      </c>
      <c r="H891" s="223" t="e">
        <f>+#REF!</f>
        <v>#REF!</v>
      </c>
    </row>
    <row r="892" spans="1:8">
      <c r="A892" s="381" t="s">
        <v>358</v>
      </c>
      <c r="B892" s="389" t="s">
        <v>292</v>
      </c>
      <c r="C892">
        <v>0</v>
      </c>
      <c r="D892" t="e">
        <f>+#REF!</f>
        <v>#REF!</v>
      </c>
      <c r="E892" t="e">
        <f>+#REF!</f>
        <v>#REF!</v>
      </c>
      <c r="F892" t="e">
        <f>+#REF!</f>
        <v>#REF!</v>
      </c>
      <c r="G892" t="e">
        <f>+#REF!</f>
        <v>#REF!</v>
      </c>
      <c r="H892" s="223" t="e">
        <f>+#REF!</f>
        <v>#REF!</v>
      </c>
    </row>
    <row r="893" spans="1:8">
      <c r="A893" s="381" t="s">
        <v>358</v>
      </c>
      <c r="B893" s="389" t="s">
        <v>300</v>
      </c>
      <c r="C893">
        <v>0</v>
      </c>
      <c r="D893" t="e">
        <f>+#REF!</f>
        <v>#REF!</v>
      </c>
      <c r="E893" t="e">
        <f>+#REF!</f>
        <v>#REF!</v>
      </c>
      <c r="F893" t="e">
        <f>+#REF!</f>
        <v>#REF!</v>
      </c>
      <c r="G893" t="e">
        <f>+#REF!</f>
        <v>#REF!</v>
      </c>
      <c r="H893" s="223" t="e">
        <f>+#REF!</f>
        <v>#REF!</v>
      </c>
    </row>
    <row r="894" spans="1:8">
      <c r="A894" s="381" t="s">
        <v>358</v>
      </c>
      <c r="B894" s="389" t="s">
        <v>303</v>
      </c>
      <c r="C894">
        <v>0</v>
      </c>
      <c r="D894" t="e">
        <f>+#REF!</f>
        <v>#REF!</v>
      </c>
      <c r="E894" t="e">
        <f>+#REF!</f>
        <v>#REF!</v>
      </c>
      <c r="F894" t="e">
        <f>+#REF!</f>
        <v>#REF!</v>
      </c>
      <c r="G894" t="e">
        <f>+#REF!</f>
        <v>#REF!</v>
      </c>
      <c r="H894" s="223" t="e">
        <f>+#REF!</f>
        <v>#REF!</v>
      </c>
    </row>
    <row r="895" spans="1:8">
      <c r="A895" s="381" t="s">
        <v>358</v>
      </c>
      <c r="B895" s="389" t="s">
        <v>302</v>
      </c>
      <c r="C895">
        <v>0</v>
      </c>
      <c r="D895" t="e">
        <f>+#REF!</f>
        <v>#REF!</v>
      </c>
      <c r="E895" t="e">
        <f>+#REF!</f>
        <v>#REF!</v>
      </c>
      <c r="F895" t="e">
        <f>+#REF!</f>
        <v>#REF!</v>
      </c>
      <c r="G895" t="e">
        <f>+#REF!</f>
        <v>#REF!</v>
      </c>
      <c r="H895" s="223" t="e">
        <f>+#REF!</f>
        <v>#REF!</v>
      </c>
    </row>
    <row r="896" spans="1:8">
      <c r="A896" s="381" t="s">
        <v>358</v>
      </c>
      <c r="B896" s="389" t="s">
        <v>307</v>
      </c>
      <c r="C896">
        <v>0</v>
      </c>
      <c r="D896" t="e">
        <f>+#REF!</f>
        <v>#REF!</v>
      </c>
      <c r="E896" t="e">
        <f>+#REF!</f>
        <v>#REF!</v>
      </c>
      <c r="F896" t="e">
        <f>+#REF!</f>
        <v>#REF!</v>
      </c>
      <c r="G896" t="e">
        <f>+#REF!</f>
        <v>#REF!</v>
      </c>
      <c r="H896" s="223" t="e">
        <f>+#REF!</f>
        <v>#REF!</v>
      </c>
    </row>
    <row r="897" spans="1:8">
      <c r="A897" s="381" t="s">
        <v>358</v>
      </c>
      <c r="B897" s="389" t="s">
        <v>306</v>
      </c>
      <c r="C897">
        <v>0</v>
      </c>
      <c r="D897" t="e">
        <f>+#REF!</f>
        <v>#REF!</v>
      </c>
      <c r="E897" t="e">
        <f>+#REF!</f>
        <v>#REF!</v>
      </c>
      <c r="F897" t="e">
        <f>+#REF!</f>
        <v>#REF!</v>
      </c>
      <c r="G897" t="e">
        <f>+#REF!</f>
        <v>#REF!</v>
      </c>
      <c r="H897" s="223" t="e">
        <f>+#REF!</f>
        <v>#REF!</v>
      </c>
    </row>
    <row r="898" spans="1:8">
      <c r="A898" s="381" t="s">
        <v>358</v>
      </c>
      <c r="B898" s="389" t="s">
        <v>291</v>
      </c>
      <c r="C898">
        <v>0</v>
      </c>
      <c r="D898" t="e">
        <f>+#REF!</f>
        <v>#REF!</v>
      </c>
      <c r="E898" t="e">
        <f>+#REF!</f>
        <v>#REF!</v>
      </c>
      <c r="F898" t="e">
        <f>+#REF!</f>
        <v>#REF!</v>
      </c>
      <c r="G898" t="e">
        <f>+#REF!</f>
        <v>#REF!</v>
      </c>
      <c r="H898" s="223" t="e">
        <f>+#REF!</f>
        <v>#REF!</v>
      </c>
    </row>
    <row r="899" spans="1:8">
      <c r="A899" s="381" t="s">
        <v>358</v>
      </c>
      <c r="B899" s="389" t="s">
        <v>298</v>
      </c>
      <c r="C899">
        <v>0</v>
      </c>
      <c r="D899" t="e">
        <f>+#REF!</f>
        <v>#REF!</v>
      </c>
      <c r="E899" t="e">
        <f>+#REF!</f>
        <v>#REF!</v>
      </c>
      <c r="F899" t="e">
        <f>+#REF!</f>
        <v>#REF!</v>
      </c>
      <c r="G899" t="e">
        <f>+#REF!</f>
        <v>#REF!</v>
      </c>
      <c r="H899" s="223" t="e">
        <f>+#REF!</f>
        <v>#REF!</v>
      </c>
    </row>
    <row r="900" spans="1:8">
      <c r="A900" s="381" t="s">
        <v>358</v>
      </c>
      <c r="B900" s="389" t="s">
        <v>301</v>
      </c>
      <c r="C900">
        <v>0</v>
      </c>
      <c r="D900" t="e">
        <f>+#REF!</f>
        <v>#REF!</v>
      </c>
      <c r="E900" t="e">
        <f>+#REF!</f>
        <v>#REF!</v>
      </c>
      <c r="F900" t="e">
        <f>+#REF!</f>
        <v>#REF!</v>
      </c>
      <c r="G900" t="e">
        <f>+#REF!</f>
        <v>#REF!</v>
      </c>
      <c r="H900" s="223" t="e">
        <f>+#REF!</f>
        <v>#REF!</v>
      </c>
    </row>
    <row r="901" spans="1:8">
      <c r="A901" s="381" t="s">
        <v>358</v>
      </c>
      <c r="B901" s="389" t="s">
        <v>299</v>
      </c>
      <c r="C901">
        <v>0</v>
      </c>
      <c r="D901" t="e">
        <f>+#REF!</f>
        <v>#REF!</v>
      </c>
      <c r="E901" t="e">
        <f>+#REF!</f>
        <v>#REF!</v>
      </c>
      <c r="F901" t="e">
        <f>+#REF!</f>
        <v>#REF!</v>
      </c>
      <c r="G901" t="e">
        <f>+#REF!</f>
        <v>#REF!</v>
      </c>
      <c r="H901" s="223" t="e">
        <f>+#REF!</f>
        <v>#REF!</v>
      </c>
    </row>
    <row r="902" spans="1:8">
      <c r="A902" s="382" t="s">
        <v>359</v>
      </c>
      <c r="B902" s="389" t="s">
        <v>297</v>
      </c>
      <c r="C902">
        <v>1</v>
      </c>
      <c r="D902" t="e">
        <f>+#REF!</f>
        <v>#REF!</v>
      </c>
      <c r="E902" t="e">
        <f>+#REF!</f>
        <v>#REF!</v>
      </c>
      <c r="F902" t="e">
        <f>+#REF!</f>
        <v>#REF!</v>
      </c>
      <c r="G902" t="e">
        <f>+#REF!</f>
        <v>#REF!</v>
      </c>
      <c r="H902" s="223" t="e">
        <f>+#REF!</f>
        <v>#REF!</v>
      </c>
    </row>
    <row r="903" spans="1:8">
      <c r="A903" s="381" t="s">
        <v>359</v>
      </c>
      <c r="B903" s="389" t="s">
        <v>294</v>
      </c>
      <c r="C903">
        <v>0</v>
      </c>
      <c r="D903" t="e">
        <f>+#REF!</f>
        <v>#REF!</v>
      </c>
      <c r="E903" t="e">
        <f>+#REF!</f>
        <v>#REF!</v>
      </c>
      <c r="F903" t="e">
        <f>+#REF!</f>
        <v>#REF!</v>
      </c>
      <c r="G903" t="e">
        <f>+#REF!</f>
        <v>#REF!</v>
      </c>
      <c r="H903" s="223" t="e">
        <f>+#REF!</f>
        <v>#REF!</v>
      </c>
    </row>
    <row r="904" spans="1:8">
      <c r="A904" s="381" t="s">
        <v>359</v>
      </c>
      <c r="B904" s="389" t="s">
        <v>290</v>
      </c>
      <c r="C904">
        <v>0</v>
      </c>
      <c r="D904" t="e">
        <f>+#REF!</f>
        <v>#REF!</v>
      </c>
      <c r="E904" t="e">
        <f>+#REF!</f>
        <v>#REF!</v>
      </c>
      <c r="F904" t="e">
        <f>+#REF!</f>
        <v>#REF!</v>
      </c>
      <c r="G904" t="e">
        <f>+#REF!</f>
        <v>#REF!</v>
      </c>
      <c r="H904" s="223" t="e">
        <f>+#REF!</f>
        <v>#REF!</v>
      </c>
    </row>
    <row r="905" spans="1:8">
      <c r="A905" s="381" t="s">
        <v>359</v>
      </c>
      <c r="B905" s="389" t="s">
        <v>295</v>
      </c>
      <c r="C905">
        <v>0</v>
      </c>
      <c r="D905" t="e">
        <f>+#REF!</f>
        <v>#REF!</v>
      </c>
      <c r="E905" t="e">
        <f>+#REF!</f>
        <v>#REF!</v>
      </c>
      <c r="F905" t="e">
        <f>+#REF!</f>
        <v>#REF!</v>
      </c>
      <c r="G905" t="e">
        <f>+#REF!</f>
        <v>#REF!</v>
      </c>
      <c r="H905" s="223" t="e">
        <f>+#REF!</f>
        <v>#REF!</v>
      </c>
    </row>
    <row r="906" spans="1:8">
      <c r="A906" s="381" t="s">
        <v>359</v>
      </c>
      <c r="B906" s="389" t="s">
        <v>293</v>
      </c>
      <c r="C906">
        <v>0</v>
      </c>
      <c r="D906" t="e">
        <f>+#REF!</f>
        <v>#REF!</v>
      </c>
      <c r="E906" t="e">
        <f>+#REF!</f>
        <v>#REF!</v>
      </c>
      <c r="F906" t="e">
        <f>+#REF!</f>
        <v>#REF!</v>
      </c>
      <c r="G906" t="e">
        <f>+#REF!</f>
        <v>#REF!</v>
      </c>
      <c r="H906" s="223" t="e">
        <f>+#REF!</f>
        <v>#REF!</v>
      </c>
    </row>
    <row r="907" spans="1:8">
      <c r="A907" s="381" t="s">
        <v>359</v>
      </c>
      <c r="B907" s="389" t="s">
        <v>304</v>
      </c>
      <c r="C907">
        <v>0</v>
      </c>
      <c r="D907" t="e">
        <f>+#REF!</f>
        <v>#REF!</v>
      </c>
      <c r="E907" t="e">
        <f>+#REF!</f>
        <v>#REF!</v>
      </c>
      <c r="F907" t="e">
        <f>+#REF!</f>
        <v>#REF!</v>
      </c>
      <c r="G907" t="e">
        <f>+#REF!</f>
        <v>#REF!</v>
      </c>
      <c r="H907" s="223" t="e">
        <f>+#REF!</f>
        <v>#REF!</v>
      </c>
    </row>
    <row r="908" spans="1:8">
      <c r="A908" s="381" t="s">
        <v>359</v>
      </c>
      <c r="B908" s="389" t="s">
        <v>296</v>
      </c>
      <c r="C908">
        <v>0</v>
      </c>
      <c r="D908" t="e">
        <f>+#REF!</f>
        <v>#REF!</v>
      </c>
      <c r="E908" t="e">
        <f>+#REF!</f>
        <v>#REF!</v>
      </c>
      <c r="F908" t="e">
        <f>+#REF!</f>
        <v>#REF!</v>
      </c>
      <c r="G908" t="e">
        <f>+#REF!</f>
        <v>#REF!</v>
      </c>
      <c r="H908" s="223" t="e">
        <f>+#REF!</f>
        <v>#REF!</v>
      </c>
    </row>
    <row r="909" spans="1:8">
      <c r="A909" s="381" t="s">
        <v>359</v>
      </c>
      <c r="B909" s="389" t="s">
        <v>305</v>
      </c>
      <c r="C909">
        <v>0</v>
      </c>
      <c r="D909" t="e">
        <f>+#REF!</f>
        <v>#REF!</v>
      </c>
      <c r="E909" t="e">
        <f>+#REF!</f>
        <v>#REF!</v>
      </c>
      <c r="F909" t="e">
        <f>+#REF!</f>
        <v>#REF!</v>
      </c>
      <c r="G909" t="e">
        <f>+#REF!</f>
        <v>#REF!</v>
      </c>
      <c r="H909" s="223" t="e">
        <f>+#REF!</f>
        <v>#REF!</v>
      </c>
    </row>
    <row r="910" spans="1:8">
      <c r="A910" s="381" t="s">
        <v>359</v>
      </c>
      <c r="B910" s="389" t="s">
        <v>292</v>
      </c>
      <c r="C910">
        <v>0</v>
      </c>
      <c r="D910" t="e">
        <f>+#REF!</f>
        <v>#REF!</v>
      </c>
      <c r="E910" t="e">
        <f>+#REF!</f>
        <v>#REF!</v>
      </c>
      <c r="F910" t="e">
        <f>+#REF!</f>
        <v>#REF!</v>
      </c>
      <c r="G910" t="e">
        <f>+#REF!</f>
        <v>#REF!</v>
      </c>
      <c r="H910" s="223" t="e">
        <f>+#REF!</f>
        <v>#REF!</v>
      </c>
    </row>
    <row r="911" spans="1:8">
      <c r="A911" s="381" t="s">
        <v>359</v>
      </c>
      <c r="B911" s="389" t="s">
        <v>300</v>
      </c>
      <c r="C911">
        <v>0</v>
      </c>
      <c r="D911" t="e">
        <f>+#REF!</f>
        <v>#REF!</v>
      </c>
      <c r="E911" t="e">
        <f>+#REF!</f>
        <v>#REF!</v>
      </c>
      <c r="F911" t="e">
        <f>+#REF!</f>
        <v>#REF!</v>
      </c>
      <c r="G911" t="e">
        <f>+#REF!</f>
        <v>#REF!</v>
      </c>
      <c r="H911" s="223" t="e">
        <f>+#REF!</f>
        <v>#REF!</v>
      </c>
    </row>
    <row r="912" spans="1:8">
      <c r="A912" s="381" t="s">
        <v>359</v>
      </c>
      <c r="B912" s="389" t="s">
        <v>303</v>
      </c>
      <c r="C912">
        <v>0</v>
      </c>
      <c r="D912" t="e">
        <f>+#REF!</f>
        <v>#REF!</v>
      </c>
      <c r="E912" t="e">
        <f>+#REF!</f>
        <v>#REF!</v>
      </c>
      <c r="F912" t="e">
        <f>+#REF!</f>
        <v>#REF!</v>
      </c>
      <c r="G912" t="e">
        <f>+#REF!</f>
        <v>#REF!</v>
      </c>
      <c r="H912" s="223" t="e">
        <f>+#REF!</f>
        <v>#REF!</v>
      </c>
    </row>
    <row r="913" spans="1:8">
      <c r="A913" s="381" t="s">
        <v>359</v>
      </c>
      <c r="B913" s="389" t="s">
        <v>302</v>
      </c>
      <c r="C913">
        <v>0</v>
      </c>
      <c r="D913" t="e">
        <f>+#REF!</f>
        <v>#REF!</v>
      </c>
      <c r="E913" t="e">
        <f>+#REF!</f>
        <v>#REF!</v>
      </c>
      <c r="F913" t="e">
        <f>+#REF!</f>
        <v>#REF!</v>
      </c>
      <c r="G913" t="e">
        <f>+#REF!</f>
        <v>#REF!</v>
      </c>
      <c r="H913" s="223" t="e">
        <f>+#REF!</f>
        <v>#REF!</v>
      </c>
    </row>
    <row r="914" spans="1:8">
      <c r="A914" s="381" t="s">
        <v>359</v>
      </c>
      <c r="B914" s="389" t="s">
        <v>307</v>
      </c>
      <c r="C914">
        <v>0</v>
      </c>
      <c r="D914" t="e">
        <f>+#REF!</f>
        <v>#REF!</v>
      </c>
      <c r="E914" t="e">
        <f>+#REF!</f>
        <v>#REF!</v>
      </c>
      <c r="F914" t="e">
        <f>+#REF!</f>
        <v>#REF!</v>
      </c>
      <c r="G914" t="e">
        <f>+#REF!</f>
        <v>#REF!</v>
      </c>
      <c r="H914" s="223" t="e">
        <f>+#REF!</f>
        <v>#REF!</v>
      </c>
    </row>
    <row r="915" spans="1:8">
      <c r="A915" s="381" t="s">
        <v>359</v>
      </c>
      <c r="B915" s="389" t="s">
        <v>306</v>
      </c>
      <c r="C915">
        <v>0</v>
      </c>
      <c r="D915" t="e">
        <f>+#REF!</f>
        <v>#REF!</v>
      </c>
      <c r="E915" t="e">
        <f>+#REF!</f>
        <v>#REF!</v>
      </c>
      <c r="F915" t="e">
        <f>+#REF!</f>
        <v>#REF!</v>
      </c>
      <c r="G915" t="e">
        <f>+#REF!</f>
        <v>#REF!</v>
      </c>
      <c r="H915" s="223" t="e">
        <f>+#REF!</f>
        <v>#REF!</v>
      </c>
    </row>
    <row r="916" spans="1:8">
      <c r="A916" s="381" t="s">
        <v>359</v>
      </c>
      <c r="B916" s="389" t="s">
        <v>291</v>
      </c>
      <c r="C916">
        <v>0</v>
      </c>
      <c r="D916" t="e">
        <f>+#REF!</f>
        <v>#REF!</v>
      </c>
      <c r="E916" t="e">
        <f>+#REF!</f>
        <v>#REF!</v>
      </c>
      <c r="F916" t="e">
        <f>+#REF!</f>
        <v>#REF!</v>
      </c>
      <c r="G916" t="e">
        <f>+#REF!</f>
        <v>#REF!</v>
      </c>
      <c r="H916" s="223" t="e">
        <f>+#REF!</f>
        <v>#REF!</v>
      </c>
    </row>
    <row r="917" spans="1:8">
      <c r="A917" s="381" t="s">
        <v>359</v>
      </c>
      <c r="B917" s="389" t="s">
        <v>298</v>
      </c>
      <c r="C917">
        <v>0</v>
      </c>
      <c r="D917" t="e">
        <f>+#REF!</f>
        <v>#REF!</v>
      </c>
      <c r="E917" t="e">
        <f>+#REF!</f>
        <v>#REF!</v>
      </c>
      <c r="F917" t="e">
        <f>+#REF!</f>
        <v>#REF!</v>
      </c>
      <c r="G917" t="e">
        <f>+#REF!</f>
        <v>#REF!</v>
      </c>
      <c r="H917" s="223" t="e">
        <f>+#REF!</f>
        <v>#REF!</v>
      </c>
    </row>
    <row r="918" spans="1:8">
      <c r="A918" s="381" t="s">
        <v>359</v>
      </c>
      <c r="B918" s="389" t="s">
        <v>301</v>
      </c>
      <c r="C918">
        <v>0</v>
      </c>
      <c r="D918" t="e">
        <f>+#REF!</f>
        <v>#REF!</v>
      </c>
      <c r="E918" t="e">
        <f>+#REF!</f>
        <v>#REF!</v>
      </c>
      <c r="F918" t="e">
        <f>+#REF!</f>
        <v>#REF!</v>
      </c>
      <c r="G918" t="e">
        <f>+#REF!</f>
        <v>#REF!</v>
      </c>
      <c r="H918" s="223" t="e">
        <f>+#REF!</f>
        <v>#REF!</v>
      </c>
    </row>
    <row r="919" spans="1:8">
      <c r="A919" s="381" t="s">
        <v>359</v>
      </c>
      <c r="B919" s="389" t="s">
        <v>299</v>
      </c>
      <c r="C919">
        <v>0</v>
      </c>
      <c r="D919" t="e">
        <f>+#REF!</f>
        <v>#REF!</v>
      </c>
      <c r="E919" t="e">
        <f>+#REF!</f>
        <v>#REF!</v>
      </c>
      <c r="F919" t="e">
        <f>+#REF!</f>
        <v>#REF!</v>
      </c>
      <c r="G919" t="e">
        <f>+#REF!</f>
        <v>#REF!</v>
      </c>
      <c r="H919" s="223" t="e">
        <f>+#REF!</f>
        <v>#REF!</v>
      </c>
    </row>
    <row r="920" spans="1:8">
      <c r="A920" s="382" t="s">
        <v>360</v>
      </c>
      <c r="B920" s="389" t="s">
        <v>297</v>
      </c>
      <c r="C920">
        <v>1</v>
      </c>
      <c r="D920" t="e">
        <f>+#REF!</f>
        <v>#REF!</v>
      </c>
      <c r="E920" t="e">
        <f>+#REF!</f>
        <v>#REF!</v>
      </c>
      <c r="F920" t="e">
        <f>+#REF!</f>
        <v>#REF!</v>
      </c>
      <c r="G920" t="e">
        <f>+#REF!</f>
        <v>#REF!</v>
      </c>
      <c r="H920" s="223" t="e">
        <f>+#REF!</f>
        <v>#REF!</v>
      </c>
    </row>
    <row r="921" spans="1:8">
      <c r="A921" s="381" t="s">
        <v>360</v>
      </c>
      <c r="B921" s="389" t="s">
        <v>294</v>
      </c>
      <c r="C921">
        <v>0</v>
      </c>
      <c r="D921" t="e">
        <f>+#REF!</f>
        <v>#REF!</v>
      </c>
      <c r="E921" t="e">
        <f>+#REF!</f>
        <v>#REF!</v>
      </c>
      <c r="F921" t="e">
        <f>+#REF!</f>
        <v>#REF!</v>
      </c>
      <c r="G921" t="e">
        <f>+#REF!</f>
        <v>#REF!</v>
      </c>
      <c r="H921" s="223" t="e">
        <f>+#REF!</f>
        <v>#REF!</v>
      </c>
    </row>
    <row r="922" spans="1:8">
      <c r="A922" s="381" t="s">
        <v>360</v>
      </c>
      <c r="B922" s="389" t="s">
        <v>290</v>
      </c>
      <c r="C922">
        <v>0</v>
      </c>
      <c r="D922" t="e">
        <f>+#REF!</f>
        <v>#REF!</v>
      </c>
      <c r="E922" t="e">
        <f>+#REF!</f>
        <v>#REF!</v>
      </c>
      <c r="F922" t="e">
        <f>+#REF!</f>
        <v>#REF!</v>
      </c>
      <c r="G922" t="e">
        <f>+#REF!</f>
        <v>#REF!</v>
      </c>
      <c r="H922" s="223" t="e">
        <f>+#REF!</f>
        <v>#REF!</v>
      </c>
    </row>
    <row r="923" spans="1:8">
      <c r="A923" s="381" t="s">
        <v>360</v>
      </c>
      <c r="B923" s="389" t="s">
        <v>295</v>
      </c>
      <c r="C923">
        <v>0</v>
      </c>
      <c r="D923" t="e">
        <f>+#REF!</f>
        <v>#REF!</v>
      </c>
      <c r="E923" t="e">
        <f>+#REF!</f>
        <v>#REF!</v>
      </c>
      <c r="F923" t="e">
        <f>+#REF!</f>
        <v>#REF!</v>
      </c>
      <c r="G923" t="e">
        <f>+#REF!</f>
        <v>#REF!</v>
      </c>
      <c r="H923" s="223" t="e">
        <f>+#REF!</f>
        <v>#REF!</v>
      </c>
    </row>
    <row r="924" spans="1:8">
      <c r="A924" s="381" t="s">
        <v>360</v>
      </c>
      <c r="B924" s="389" t="s">
        <v>293</v>
      </c>
      <c r="C924">
        <v>0</v>
      </c>
      <c r="D924" t="e">
        <f>+#REF!</f>
        <v>#REF!</v>
      </c>
      <c r="E924" t="e">
        <f>+#REF!</f>
        <v>#REF!</v>
      </c>
      <c r="F924" t="e">
        <f>+#REF!</f>
        <v>#REF!</v>
      </c>
      <c r="G924" t="e">
        <f>+#REF!</f>
        <v>#REF!</v>
      </c>
      <c r="H924" s="223" t="e">
        <f>+#REF!</f>
        <v>#REF!</v>
      </c>
    </row>
    <row r="925" spans="1:8">
      <c r="A925" s="381" t="s">
        <v>360</v>
      </c>
      <c r="B925" s="389" t="s">
        <v>304</v>
      </c>
      <c r="C925">
        <v>0</v>
      </c>
      <c r="D925" t="e">
        <f>+#REF!</f>
        <v>#REF!</v>
      </c>
      <c r="E925" t="e">
        <f>+#REF!</f>
        <v>#REF!</v>
      </c>
      <c r="F925" t="e">
        <f>+#REF!</f>
        <v>#REF!</v>
      </c>
      <c r="G925" t="e">
        <f>+#REF!</f>
        <v>#REF!</v>
      </c>
      <c r="H925" s="223" t="e">
        <f>+#REF!</f>
        <v>#REF!</v>
      </c>
    </row>
    <row r="926" spans="1:8">
      <c r="A926" s="381" t="s">
        <v>360</v>
      </c>
      <c r="B926" s="389" t="s">
        <v>296</v>
      </c>
      <c r="C926">
        <v>0</v>
      </c>
      <c r="D926" t="e">
        <f>+#REF!</f>
        <v>#REF!</v>
      </c>
      <c r="E926" t="e">
        <f>+#REF!</f>
        <v>#REF!</v>
      </c>
      <c r="F926" t="e">
        <f>+#REF!</f>
        <v>#REF!</v>
      </c>
      <c r="G926" t="e">
        <f>+#REF!</f>
        <v>#REF!</v>
      </c>
      <c r="H926" s="223" t="e">
        <f>+#REF!</f>
        <v>#REF!</v>
      </c>
    </row>
    <row r="927" spans="1:8">
      <c r="A927" s="381" t="s">
        <v>360</v>
      </c>
      <c r="B927" s="389" t="s">
        <v>305</v>
      </c>
      <c r="C927">
        <v>0</v>
      </c>
      <c r="D927" t="e">
        <f>+#REF!</f>
        <v>#REF!</v>
      </c>
      <c r="E927" t="e">
        <f>+#REF!</f>
        <v>#REF!</v>
      </c>
      <c r="F927" t="e">
        <f>+#REF!</f>
        <v>#REF!</v>
      </c>
      <c r="G927" t="e">
        <f>+#REF!</f>
        <v>#REF!</v>
      </c>
      <c r="H927" s="223" t="e">
        <f>+#REF!</f>
        <v>#REF!</v>
      </c>
    </row>
    <row r="928" spans="1:8">
      <c r="A928" s="381" t="s">
        <v>360</v>
      </c>
      <c r="B928" s="389" t="s">
        <v>292</v>
      </c>
      <c r="C928">
        <v>0</v>
      </c>
      <c r="D928" t="e">
        <f>+#REF!</f>
        <v>#REF!</v>
      </c>
      <c r="E928" t="e">
        <f>+#REF!</f>
        <v>#REF!</v>
      </c>
      <c r="F928" t="e">
        <f>+#REF!</f>
        <v>#REF!</v>
      </c>
      <c r="G928" t="e">
        <f>+#REF!</f>
        <v>#REF!</v>
      </c>
      <c r="H928" s="223" t="e">
        <f>+#REF!</f>
        <v>#REF!</v>
      </c>
    </row>
    <row r="929" spans="1:8">
      <c r="A929" s="381" t="s">
        <v>360</v>
      </c>
      <c r="B929" s="389" t="s">
        <v>300</v>
      </c>
      <c r="C929">
        <v>0</v>
      </c>
      <c r="D929" t="e">
        <f>+#REF!</f>
        <v>#REF!</v>
      </c>
      <c r="E929" t="e">
        <f>+#REF!</f>
        <v>#REF!</v>
      </c>
      <c r="F929" t="e">
        <f>+#REF!</f>
        <v>#REF!</v>
      </c>
      <c r="G929" t="e">
        <f>+#REF!</f>
        <v>#REF!</v>
      </c>
      <c r="H929" s="223" t="e">
        <f>+#REF!</f>
        <v>#REF!</v>
      </c>
    </row>
    <row r="930" spans="1:8">
      <c r="A930" s="381" t="s">
        <v>360</v>
      </c>
      <c r="B930" s="389" t="s">
        <v>303</v>
      </c>
      <c r="C930">
        <v>0</v>
      </c>
      <c r="D930" t="e">
        <f>+#REF!</f>
        <v>#REF!</v>
      </c>
      <c r="E930" t="e">
        <f>+#REF!</f>
        <v>#REF!</v>
      </c>
      <c r="F930" t="e">
        <f>+#REF!</f>
        <v>#REF!</v>
      </c>
      <c r="G930" t="e">
        <f>+#REF!</f>
        <v>#REF!</v>
      </c>
      <c r="H930" s="223" t="e">
        <f>+#REF!</f>
        <v>#REF!</v>
      </c>
    </row>
    <row r="931" spans="1:8">
      <c r="A931" s="381" t="s">
        <v>360</v>
      </c>
      <c r="B931" s="389" t="s">
        <v>302</v>
      </c>
      <c r="C931">
        <v>0</v>
      </c>
      <c r="D931" t="e">
        <f>+#REF!</f>
        <v>#REF!</v>
      </c>
      <c r="E931" t="e">
        <f>+#REF!</f>
        <v>#REF!</v>
      </c>
      <c r="F931" t="e">
        <f>+#REF!</f>
        <v>#REF!</v>
      </c>
      <c r="G931" t="e">
        <f>+#REF!</f>
        <v>#REF!</v>
      </c>
      <c r="H931" s="223" t="e">
        <f>+#REF!</f>
        <v>#REF!</v>
      </c>
    </row>
    <row r="932" spans="1:8">
      <c r="A932" s="381" t="s">
        <v>360</v>
      </c>
      <c r="B932" s="389" t="s">
        <v>307</v>
      </c>
      <c r="C932">
        <v>0</v>
      </c>
      <c r="D932" t="e">
        <f>+#REF!</f>
        <v>#REF!</v>
      </c>
      <c r="E932" t="e">
        <f>+#REF!</f>
        <v>#REF!</v>
      </c>
      <c r="F932" t="e">
        <f>+#REF!</f>
        <v>#REF!</v>
      </c>
      <c r="G932" t="e">
        <f>+#REF!</f>
        <v>#REF!</v>
      </c>
      <c r="H932" s="223" t="e">
        <f>+#REF!</f>
        <v>#REF!</v>
      </c>
    </row>
    <row r="933" spans="1:8">
      <c r="A933" s="381" t="s">
        <v>360</v>
      </c>
      <c r="B933" s="389" t="s">
        <v>306</v>
      </c>
      <c r="C933">
        <v>0</v>
      </c>
      <c r="D933" t="e">
        <f>+#REF!</f>
        <v>#REF!</v>
      </c>
      <c r="E933" t="e">
        <f>+#REF!</f>
        <v>#REF!</v>
      </c>
      <c r="F933" t="e">
        <f>+#REF!</f>
        <v>#REF!</v>
      </c>
      <c r="G933" t="e">
        <f>+#REF!</f>
        <v>#REF!</v>
      </c>
      <c r="H933" s="223" t="e">
        <f>+#REF!</f>
        <v>#REF!</v>
      </c>
    </row>
    <row r="934" spans="1:8">
      <c r="A934" s="381" t="s">
        <v>360</v>
      </c>
      <c r="B934" s="389" t="s">
        <v>291</v>
      </c>
      <c r="C934">
        <v>0</v>
      </c>
      <c r="D934" t="e">
        <f>+#REF!</f>
        <v>#REF!</v>
      </c>
      <c r="E934" t="e">
        <f>+#REF!</f>
        <v>#REF!</v>
      </c>
      <c r="F934" t="e">
        <f>+#REF!</f>
        <v>#REF!</v>
      </c>
      <c r="G934" t="e">
        <f>+#REF!</f>
        <v>#REF!</v>
      </c>
      <c r="H934" s="223" t="e">
        <f>+#REF!</f>
        <v>#REF!</v>
      </c>
    </row>
    <row r="935" spans="1:8">
      <c r="A935" s="381" t="s">
        <v>360</v>
      </c>
      <c r="B935" s="389" t="s">
        <v>298</v>
      </c>
      <c r="C935">
        <v>0</v>
      </c>
      <c r="D935" t="e">
        <f>+#REF!</f>
        <v>#REF!</v>
      </c>
      <c r="E935" t="e">
        <f>+#REF!</f>
        <v>#REF!</v>
      </c>
      <c r="F935" t="e">
        <f>+#REF!</f>
        <v>#REF!</v>
      </c>
      <c r="G935" t="e">
        <f>+#REF!</f>
        <v>#REF!</v>
      </c>
      <c r="H935" s="223" t="e">
        <f>+#REF!</f>
        <v>#REF!</v>
      </c>
    </row>
    <row r="936" spans="1:8">
      <c r="A936" s="381" t="s">
        <v>360</v>
      </c>
      <c r="B936" s="389" t="s">
        <v>301</v>
      </c>
      <c r="C936">
        <v>0</v>
      </c>
      <c r="D936" t="e">
        <f>+#REF!</f>
        <v>#REF!</v>
      </c>
      <c r="E936" t="e">
        <f>+#REF!</f>
        <v>#REF!</v>
      </c>
      <c r="F936" t="e">
        <f>+#REF!</f>
        <v>#REF!</v>
      </c>
      <c r="G936" t="e">
        <f>+#REF!</f>
        <v>#REF!</v>
      </c>
      <c r="H936" s="223" t="e">
        <f>+#REF!</f>
        <v>#REF!</v>
      </c>
    </row>
    <row r="937" spans="1:8">
      <c r="A937" s="381" t="s">
        <v>360</v>
      </c>
      <c r="B937" s="389" t="s">
        <v>299</v>
      </c>
      <c r="C937">
        <v>0</v>
      </c>
      <c r="D937" t="e">
        <f>+#REF!</f>
        <v>#REF!</v>
      </c>
      <c r="E937" t="e">
        <f>+#REF!</f>
        <v>#REF!</v>
      </c>
      <c r="F937" t="e">
        <f>+#REF!</f>
        <v>#REF!</v>
      </c>
      <c r="G937" t="e">
        <f>+#REF!</f>
        <v>#REF!</v>
      </c>
      <c r="H937" s="223" t="e">
        <f>+#REF!</f>
        <v>#REF!</v>
      </c>
    </row>
    <row r="938" spans="1:8">
      <c r="A938" s="382" t="s">
        <v>361</v>
      </c>
      <c r="B938" s="389" t="s">
        <v>297</v>
      </c>
      <c r="C938">
        <v>1</v>
      </c>
      <c r="D938" t="e">
        <f>+#REF!</f>
        <v>#REF!</v>
      </c>
      <c r="E938" t="e">
        <f>+#REF!</f>
        <v>#REF!</v>
      </c>
      <c r="F938" t="e">
        <f>+#REF!</f>
        <v>#REF!</v>
      </c>
      <c r="G938" t="e">
        <f>+#REF!</f>
        <v>#REF!</v>
      </c>
      <c r="H938" t="e">
        <f>+#REF!</f>
        <v>#REF!</v>
      </c>
    </row>
    <row r="939" spans="1:8">
      <c r="A939" s="381" t="s">
        <v>361</v>
      </c>
      <c r="B939" s="389" t="s">
        <v>294</v>
      </c>
      <c r="C939">
        <v>0</v>
      </c>
      <c r="D939" t="e">
        <f>+#REF!</f>
        <v>#REF!</v>
      </c>
      <c r="E939" t="e">
        <f>+#REF!</f>
        <v>#REF!</v>
      </c>
      <c r="F939" t="e">
        <f>+#REF!</f>
        <v>#REF!</v>
      </c>
      <c r="G939" t="e">
        <f>+#REF!</f>
        <v>#REF!</v>
      </c>
      <c r="H939" t="e">
        <f>+#REF!</f>
        <v>#REF!</v>
      </c>
    </row>
    <row r="940" spans="1:8">
      <c r="A940" s="381" t="s">
        <v>361</v>
      </c>
      <c r="B940" s="389" t="s">
        <v>290</v>
      </c>
      <c r="C940">
        <v>0</v>
      </c>
      <c r="D940" t="e">
        <f>+#REF!</f>
        <v>#REF!</v>
      </c>
      <c r="E940" t="e">
        <f>+#REF!</f>
        <v>#REF!</v>
      </c>
      <c r="F940" t="e">
        <f>+#REF!</f>
        <v>#REF!</v>
      </c>
      <c r="G940" t="e">
        <f>+#REF!</f>
        <v>#REF!</v>
      </c>
      <c r="H940" t="e">
        <f>+#REF!</f>
        <v>#REF!</v>
      </c>
    </row>
    <row r="941" spans="1:8">
      <c r="A941" s="381" t="s">
        <v>361</v>
      </c>
      <c r="B941" s="389" t="s">
        <v>295</v>
      </c>
      <c r="C941">
        <v>0</v>
      </c>
      <c r="D941" t="e">
        <f>+#REF!</f>
        <v>#REF!</v>
      </c>
      <c r="E941" t="e">
        <f>+#REF!</f>
        <v>#REF!</v>
      </c>
      <c r="F941" t="e">
        <f>+#REF!</f>
        <v>#REF!</v>
      </c>
      <c r="G941" t="e">
        <f>+#REF!</f>
        <v>#REF!</v>
      </c>
      <c r="H941" t="e">
        <f>+#REF!</f>
        <v>#REF!</v>
      </c>
    </row>
    <row r="942" spans="1:8">
      <c r="A942" s="381" t="s">
        <v>361</v>
      </c>
      <c r="B942" s="389" t="s">
        <v>293</v>
      </c>
      <c r="C942">
        <v>0</v>
      </c>
      <c r="D942" t="e">
        <f>+#REF!</f>
        <v>#REF!</v>
      </c>
      <c r="E942" t="e">
        <f>+#REF!</f>
        <v>#REF!</v>
      </c>
      <c r="F942" t="e">
        <f>+#REF!</f>
        <v>#REF!</v>
      </c>
      <c r="G942" t="e">
        <f>+#REF!</f>
        <v>#REF!</v>
      </c>
      <c r="H942" t="e">
        <f>+#REF!</f>
        <v>#REF!</v>
      </c>
    </row>
    <row r="943" spans="1:8">
      <c r="A943" s="381" t="s">
        <v>361</v>
      </c>
      <c r="B943" s="389" t="s">
        <v>304</v>
      </c>
      <c r="C943">
        <v>0</v>
      </c>
      <c r="D943" t="e">
        <f>+#REF!</f>
        <v>#REF!</v>
      </c>
      <c r="E943" t="e">
        <f>+#REF!</f>
        <v>#REF!</v>
      </c>
      <c r="F943" t="e">
        <f>+#REF!</f>
        <v>#REF!</v>
      </c>
      <c r="G943" t="e">
        <f>+#REF!</f>
        <v>#REF!</v>
      </c>
      <c r="H943" t="e">
        <f>+#REF!</f>
        <v>#REF!</v>
      </c>
    </row>
    <row r="944" spans="1:8">
      <c r="A944" s="381" t="s">
        <v>361</v>
      </c>
      <c r="B944" s="389" t="s">
        <v>296</v>
      </c>
      <c r="C944">
        <v>0</v>
      </c>
      <c r="D944" t="e">
        <f>+#REF!</f>
        <v>#REF!</v>
      </c>
      <c r="E944" t="e">
        <f>+#REF!</f>
        <v>#REF!</v>
      </c>
      <c r="F944" t="e">
        <f>+#REF!</f>
        <v>#REF!</v>
      </c>
      <c r="G944" t="e">
        <f>+#REF!</f>
        <v>#REF!</v>
      </c>
      <c r="H944" t="e">
        <f>+#REF!</f>
        <v>#REF!</v>
      </c>
    </row>
    <row r="945" spans="1:8">
      <c r="A945" s="381" t="s">
        <v>361</v>
      </c>
      <c r="B945" s="389" t="s">
        <v>305</v>
      </c>
      <c r="C945">
        <v>0</v>
      </c>
      <c r="D945" t="e">
        <f>+#REF!</f>
        <v>#REF!</v>
      </c>
      <c r="E945" t="e">
        <f>+#REF!</f>
        <v>#REF!</v>
      </c>
      <c r="F945" t="e">
        <f>+#REF!</f>
        <v>#REF!</v>
      </c>
      <c r="G945" t="e">
        <f>+#REF!</f>
        <v>#REF!</v>
      </c>
      <c r="H945" t="e">
        <f>+#REF!</f>
        <v>#REF!</v>
      </c>
    </row>
    <row r="946" spans="1:8">
      <c r="A946" s="381" t="s">
        <v>361</v>
      </c>
      <c r="B946" s="389" t="s">
        <v>292</v>
      </c>
      <c r="C946">
        <v>0</v>
      </c>
      <c r="D946" t="e">
        <f>+#REF!</f>
        <v>#REF!</v>
      </c>
      <c r="E946" t="e">
        <f>+#REF!</f>
        <v>#REF!</v>
      </c>
      <c r="F946" t="e">
        <f>+#REF!</f>
        <v>#REF!</v>
      </c>
      <c r="G946" t="e">
        <f>+#REF!</f>
        <v>#REF!</v>
      </c>
      <c r="H946" t="e">
        <f>+#REF!</f>
        <v>#REF!</v>
      </c>
    </row>
    <row r="947" spans="1:8">
      <c r="A947" s="381" t="s">
        <v>361</v>
      </c>
      <c r="B947" s="389" t="s">
        <v>300</v>
      </c>
      <c r="C947">
        <v>0</v>
      </c>
      <c r="D947" t="e">
        <f>+#REF!</f>
        <v>#REF!</v>
      </c>
      <c r="E947" t="e">
        <f>+#REF!</f>
        <v>#REF!</v>
      </c>
      <c r="F947" t="e">
        <f>+#REF!</f>
        <v>#REF!</v>
      </c>
      <c r="G947" t="e">
        <f>+#REF!</f>
        <v>#REF!</v>
      </c>
      <c r="H947" t="e">
        <f>+#REF!</f>
        <v>#REF!</v>
      </c>
    </row>
    <row r="948" spans="1:8">
      <c r="A948" s="381" t="s">
        <v>361</v>
      </c>
      <c r="B948" s="389" t="s">
        <v>303</v>
      </c>
      <c r="C948">
        <v>0</v>
      </c>
      <c r="D948" t="e">
        <f>+#REF!</f>
        <v>#REF!</v>
      </c>
      <c r="E948" t="e">
        <f>+#REF!</f>
        <v>#REF!</v>
      </c>
      <c r="F948" t="e">
        <f>+#REF!</f>
        <v>#REF!</v>
      </c>
      <c r="G948" t="e">
        <f>+#REF!</f>
        <v>#REF!</v>
      </c>
      <c r="H948" t="e">
        <f>+#REF!</f>
        <v>#REF!</v>
      </c>
    </row>
    <row r="949" spans="1:8">
      <c r="A949" s="381" t="s">
        <v>361</v>
      </c>
      <c r="B949" s="389" t="s">
        <v>302</v>
      </c>
      <c r="C949">
        <v>0</v>
      </c>
      <c r="D949" t="e">
        <f>+#REF!</f>
        <v>#REF!</v>
      </c>
      <c r="E949" t="e">
        <f>+#REF!</f>
        <v>#REF!</v>
      </c>
      <c r="F949" t="e">
        <f>+#REF!</f>
        <v>#REF!</v>
      </c>
      <c r="G949" t="e">
        <f>+#REF!</f>
        <v>#REF!</v>
      </c>
      <c r="H949" t="e">
        <f>+#REF!</f>
        <v>#REF!</v>
      </c>
    </row>
    <row r="950" spans="1:8">
      <c r="A950" s="381" t="s">
        <v>361</v>
      </c>
      <c r="B950" s="389" t="s">
        <v>307</v>
      </c>
      <c r="C950">
        <v>0</v>
      </c>
      <c r="D950" t="e">
        <f>+#REF!</f>
        <v>#REF!</v>
      </c>
      <c r="E950" t="e">
        <f>+#REF!</f>
        <v>#REF!</v>
      </c>
      <c r="F950" t="e">
        <f>+#REF!</f>
        <v>#REF!</v>
      </c>
      <c r="G950" t="e">
        <f>+#REF!</f>
        <v>#REF!</v>
      </c>
      <c r="H950" t="e">
        <f>+#REF!</f>
        <v>#REF!</v>
      </c>
    </row>
    <row r="951" spans="1:8">
      <c r="A951" s="381" t="s">
        <v>361</v>
      </c>
      <c r="B951" s="389" t="s">
        <v>306</v>
      </c>
      <c r="C951">
        <v>0</v>
      </c>
      <c r="D951" t="e">
        <f>+#REF!</f>
        <v>#REF!</v>
      </c>
      <c r="E951" t="e">
        <f>+#REF!</f>
        <v>#REF!</v>
      </c>
      <c r="F951" t="e">
        <f>+#REF!</f>
        <v>#REF!</v>
      </c>
      <c r="G951" t="e">
        <f>+#REF!</f>
        <v>#REF!</v>
      </c>
      <c r="H951" t="e">
        <f>+#REF!</f>
        <v>#REF!</v>
      </c>
    </row>
    <row r="952" spans="1:8">
      <c r="A952" s="381" t="s">
        <v>361</v>
      </c>
      <c r="B952" s="389" t="s">
        <v>291</v>
      </c>
      <c r="C952">
        <v>0</v>
      </c>
      <c r="D952" t="e">
        <f>+#REF!</f>
        <v>#REF!</v>
      </c>
      <c r="E952" t="e">
        <f>+#REF!</f>
        <v>#REF!</v>
      </c>
      <c r="F952" t="e">
        <f>+#REF!</f>
        <v>#REF!</v>
      </c>
      <c r="G952" t="e">
        <f>+#REF!</f>
        <v>#REF!</v>
      </c>
      <c r="H952" t="e">
        <f>+#REF!</f>
        <v>#REF!</v>
      </c>
    </row>
    <row r="953" spans="1:8">
      <c r="A953" s="381" t="s">
        <v>361</v>
      </c>
      <c r="B953" s="389" t="s">
        <v>298</v>
      </c>
      <c r="C953">
        <v>0</v>
      </c>
      <c r="D953" t="e">
        <f>+#REF!</f>
        <v>#REF!</v>
      </c>
      <c r="E953" t="e">
        <f>+#REF!</f>
        <v>#REF!</v>
      </c>
      <c r="F953" t="e">
        <f>+#REF!</f>
        <v>#REF!</v>
      </c>
      <c r="G953" t="e">
        <f>+#REF!</f>
        <v>#REF!</v>
      </c>
      <c r="H953" t="e">
        <f>+#REF!</f>
        <v>#REF!</v>
      </c>
    </row>
    <row r="954" spans="1:8">
      <c r="A954" s="381" t="s">
        <v>361</v>
      </c>
      <c r="B954" s="389" t="s">
        <v>301</v>
      </c>
      <c r="C954">
        <v>0</v>
      </c>
      <c r="D954" t="e">
        <f>+#REF!</f>
        <v>#REF!</v>
      </c>
      <c r="E954" t="e">
        <f>+#REF!</f>
        <v>#REF!</v>
      </c>
      <c r="F954" t="e">
        <f>+#REF!</f>
        <v>#REF!</v>
      </c>
      <c r="G954" t="e">
        <f>+#REF!</f>
        <v>#REF!</v>
      </c>
      <c r="H954" t="e">
        <f>+#REF!</f>
        <v>#REF!</v>
      </c>
    </row>
    <row r="955" spans="1:8">
      <c r="A955" s="399" t="s">
        <v>361</v>
      </c>
      <c r="B955" s="397" t="s">
        <v>299</v>
      </c>
      <c r="C955">
        <v>0</v>
      </c>
      <c r="D955" s="398" t="e">
        <f>+#REF!</f>
        <v>#REF!</v>
      </c>
      <c r="E955" s="398" t="e">
        <f>+#REF!</f>
        <v>#REF!</v>
      </c>
      <c r="F955" s="398" t="e">
        <f>+#REF!</f>
        <v>#REF!</v>
      </c>
      <c r="G955" s="398" t="e">
        <f>+#REF!</f>
        <v>#REF!</v>
      </c>
      <c r="H955" s="398" t="e">
        <f>+#REF!</f>
        <v>#REF!</v>
      </c>
    </row>
    <row r="956" spans="1:8">
      <c r="A956" s="382" t="s">
        <v>362</v>
      </c>
      <c r="B956" s="395" t="s">
        <v>290</v>
      </c>
      <c r="C956">
        <v>0</v>
      </c>
      <c r="D956" t="e">
        <f>+#REF!</f>
        <v>#REF!</v>
      </c>
      <c r="E956" t="e">
        <f>+#REF!</f>
        <v>#REF!</v>
      </c>
      <c r="F956" t="e">
        <f>+#REF!</f>
        <v>#REF!</v>
      </c>
      <c r="G956" t="e">
        <f>+#REF!</f>
        <v>#REF!</v>
      </c>
      <c r="H956" t="e">
        <f>+#REF!+#REF!+#REF!+#REF!</f>
        <v>#REF!</v>
      </c>
    </row>
    <row r="957" spans="1:8">
      <c r="A957" s="381" t="s">
        <v>362</v>
      </c>
      <c r="B957" s="389" t="s">
        <v>291</v>
      </c>
      <c r="C957">
        <v>0</v>
      </c>
      <c r="D957" t="e">
        <f>+#REF!</f>
        <v>#REF!</v>
      </c>
      <c r="E957" t="e">
        <f>+#REF!</f>
        <v>#REF!</v>
      </c>
      <c r="F957" t="e">
        <f>+#REF!</f>
        <v>#REF!</v>
      </c>
      <c r="G957" t="e">
        <f>+#REF!</f>
        <v>#REF!</v>
      </c>
      <c r="H957" t="e">
        <f>+#REF!+#REF!+#REF!+#REF!</f>
        <v>#REF!</v>
      </c>
    </row>
    <row r="958" spans="1:8">
      <c r="A958" s="381" t="s">
        <v>362</v>
      </c>
      <c r="B958" s="389" t="s">
        <v>292</v>
      </c>
      <c r="C958">
        <v>0</v>
      </c>
      <c r="D958" t="e">
        <f>+#REF!</f>
        <v>#REF!</v>
      </c>
      <c r="E958" t="e">
        <f>+#REF!</f>
        <v>#REF!</v>
      </c>
      <c r="F958" t="e">
        <f>+#REF!</f>
        <v>#REF!</v>
      </c>
      <c r="G958" t="e">
        <f>+#REF!</f>
        <v>#REF!</v>
      </c>
      <c r="H958" t="e">
        <f>+#REF!+#REF!+#REF!+#REF!</f>
        <v>#REF!</v>
      </c>
    </row>
    <row r="959" spans="1:8">
      <c r="A959" s="381" t="s">
        <v>362</v>
      </c>
      <c r="B959" s="389" t="s">
        <v>293</v>
      </c>
      <c r="C959">
        <v>0</v>
      </c>
      <c r="D959" t="e">
        <f>+#REF!</f>
        <v>#REF!</v>
      </c>
      <c r="E959" t="e">
        <f>+#REF!</f>
        <v>#REF!</v>
      </c>
      <c r="F959" t="e">
        <f>+#REF!</f>
        <v>#REF!</v>
      </c>
      <c r="G959" t="e">
        <f>+#REF!</f>
        <v>#REF!</v>
      </c>
      <c r="H959" t="e">
        <f>+#REF!+#REF!+#REF!+#REF!</f>
        <v>#REF!</v>
      </c>
    </row>
    <row r="960" spans="1:8">
      <c r="A960" s="381" t="s">
        <v>362</v>
      </c>
      <c r="B960" s="389" t="s">
        <v>294</v>
      </c>
      <c r="C960">
        <v>1</v>
      </c>
      <c r="D960" t="e">
        <f>+#REF!</f>
        <v>#REF!</v>
      </c>
      <c r="E960" t="e">
        <f>+#REF!</f>
        <v>#REF!</v>
      </c>
      <c r="F960" t="e">
        <f>+#REF!</f>
        <v>#REF!</v>
      </c>
      <c r="G960" t="e">
        <f>+#REF!</f>
        <v>#REF!</v>
      </c>
      <c r="H960" t="e">
        <f>+#REF!+#REF!+#REF!+#REF!</f>
        <v>#REF!</v>
      </c>
    </row>
    <row r="961" spans="1:8">
      <c r="A961" s="381" t="s">
        <v>362</v>
      </c>
      <c r="B961" s="389" t="s">
        <v>295</v>
      </c>
      <c r="C961">
        <v>0</v>
      </c>
      <c r="D961" t="e">
        <f>+#REF!</f>
        <v>#REF!</v>
      </c>
      <c r="E961" t="e">
        <f>+#REF!</f>
        <v>#REF!</v>
      </c>
      <c r="F961" t="e">
        <f>+#REF!</f>
        <v>#REF!</v>
      </c>
      <c r="G961" t="e">
        <f>+#REF!</f>
        <v>#REF!</v>
      </c>
      <c r="H961" t="e">
        <f>+#REF!+#REF!+#REF!+#REF!</f>
        <v>#REF!</v>
      </c>
    </row>
    <row r="962" spans="1:8">
      <c r="A962" s="381" t="s">
        <v>362</v>
      </c>
      <c r="B962" s="389" t="s">
        <v>296</v>
      </c>
      <c r="C962">
        <v>0</v>
      </c>
      <c r="D962" t="e">
        <f>+#REF!</f>
        <v>#REF!</v>
      </c>
      <c r="E962" t="e">
        <f>+#REF!</f>
        <v>#REF!</v>
      </c>
      <c r="F962" t="e">
        <f>+#REF!</f>
        <v>#REF!</v>
      </c>
      <c r="G962" t="e">
        <f>+#REF!</f>
        <v>#REF!</v>
      </c>
      <c r="H962" t="e">
        <f>+#REF!+#REF!+#REF!+#REF!</f>
        <v>#REF!</v>
      </c>
    </row>
    <row r="963" spans="1:8">
      <c r="A963" s="381" t="s">
        <v>362</v>
      </c>
      <c r="B963" s="389" t="s">
        <v>297</v>
      </c>
      <c r="C963">
        <v>0</v>
      </c>
      <c r="D963" t="e">
        <f>+#REF!</f>
        <v>#REF!</v>
      </c>
      <c r="E963" t="e">
        <f>+#REF!</f>
        <v>#REF!</v>
      </c>
      <c r="F963" t="e">
        <f>+#REF!</f>
        <v>#REF!</v>
      </c>
      <c r="G963" t="e">
        <f>+#REF!</f>
        <v>#REF!</v>
      </c>
      <c r="H963" t="e">
        <f>+#REF!+#REF!+#REF!+#REF!</f>
        <v>#REF!</v>
      </c>
    </row>
    <row r="964" spans="1:8">
      <c r="A964" s="381" t="s">
        <v>362</v>
      </c>
      <c r="B964" s="389" t="s">
        <v>298</v>
      </c>
      <c r="C964">
        <v>0</v>
      </c>
      <c r="D964" t="e">
        <f>+#REF!</f>
        <v>#REF!</v>
      </c>
      <c r="E964" t="e">
        <f>+#REF!</f>
        <v>#REF!</v>
      </c>
      <c r="F964" t="e">
        <f>+#REF!</f>
        <v>#REF!</v>
      </c>
      <c r="G964" t="e">
        <f>+#REF!</f>
        <v>#REF!</v>
      </c>
      <c r="H964" t="e">
        <f>+#REF!+#REF!+#REF!+#REF!</f>
        <v>#REF!</v>
      </c>
    </row>
    <row r="965" spans="1:8">
      <c r="A965" s="381" t="s">
        <v>362</v>
      </c>
      <c r="B965" s="389" t="s">
        <v>299</v>
      </c>
      <c r="C965">
        <v>0</v>
      </c>
      <c r="D965" t="e">
        <f>+#REF!</f>
        <v>#REF!</v>
      </c>
      <c r="E965" t="e">
        <f>+#REF!</f>
        <v>#REF!</v>
      </c>
      <c r="F965" t="e">
        <f>+#REF!</f>
        <v>#REF!</v>
      </c>
      <c r="G965" t="e">
        <f>+#REF!</f>
        <v>#REF!</v>
      </c>
      <c r="H965" t="e">
        <f>+#REF!+#REF!+#REF!+#REF!</f>
        <v>#REF!</v>
      </c>
    </row>
    <row r="966" spans="1:8">
      <c r="A966" s="381" t="s">
        <v>362</v>
      </c>
      <c r="B966" s="389" t="s">
        <v>300</v>
      </c>
      <c r="C966">
        <v>0</v>
      </c>
      <c r="D966" t="e">
        <f>+#REF!</f>
        <v>#REF!</v>
      </c>
      <c r="E966" t="e">
        <f>+#REF!</f>
        <v>#REF!</v>
      </c>
      <c r="F966" t="e">
        <f>+#REF!</f>
        <v>#REF!</v>
      </c>
      <c r="G966" t="e">
        <f>+#REF!</f>
        <v>#REF!</v>
      </c>
      <c r="H966" t="e">
        <f>+#REF!+#REF!+#REF!+#REF!</f>
        <v>#REF!</v>
      </c>
    </row>
    <row r="967" spans="1:8">
      <c r="A967" s="381" t="s">
        <v>362</v>
      </c>
      <c r="B967" s="389" t="s">
        <v>301</v>
      </c>
      <c r="C967">
        <v>0</v>
      </c>
      <c r="D967" t="e">
        <f>+#REF!</f>
        <v>#REF!</v>
      </c>
      <c r="E967" t="e">
        <f>+#REF!</f>
        <v>#REF!</v>
      </c>
      <c r="F967" t="e">
        <f>+#REF!</f>
        <v>#REF!</v>
      </c>
      <c r="G967" t="e">
        <f>+#REF!</f>
        <v>#REF!</v>
      </c>
      <c r="H967" t="e">
        <f>+#REF!+#REF!+#REF!+#REF!</f>
        <v>#REF!</v>
      </c>
    </row>
    <row r="968" spans="1:8">
      <c r="A968" s="381" t="s">
        <v>362</v>
      </c>
      <c r="B968" s="389" t="s">
        <v>302</v>
      </c>
      <c r="C968">
        <v>0</v>
      </c>
      <c r="D968" t="e">
        <f>+#REF!</f>
        <v>#REF!</v>
      </c>
      <c r="E968" t="e">
        <f>+#REF!</f>
        <v>#REF!</v>
      </c>
      <c r="F968" t="e">
        <f>+#REF!</f>
        <v>#REF!</v>
      </c>
      <c r="G968" t="e">
        <f>+#REF!</f>
        <v>#REF!</v>
      </c>
      <c r="H968" t="e">
        <f>+#REF!+#REF!+#REF!+#REF!</f>
        <v>#REF!</v>
      </c>
    </row>
    <row r="969" spans="1:8">
      <c r="A969" s="381" t="s">
        <v>362</v>
      </c>
      <c r="B969" s="389" t="s">
        <v>303</v>
      </c>
      <c r="C969">
        <v>0</v>
      </c>
      <c r="D969" t="e">
        <f>+#REF!</f>
        <v>#REF!</v>
      </c>
      <c r="E969" t="e">
        <f>+#REF!</f>
        <v>#REF!</v>
      </c>
      <c r="F969" t="e">
        <f>+#REF!</f>
        <v>#REF!</v>
      </c>
      <c r="G969" t="e">
        <f>+#REF!</f>
        <v>#REF!</v>
      </c>
      <c r="H969" t="e">
        <f>+#REF!+#REF!+#REF!+#REF!</f>
        <v>#REF!</v>
      </c>
    </row>
    <row r="970" spans="1:8">
      <c r="A970" s="381" t="s">
        <v>362</v>
      </c>
      <c r="B970" s="389" t="s">
        <v>304</v>
      </c>
      <c r="C970">
        <v>0</v>
      </c>
      <c r="D970" t="e">
        <f>+#REF!</f>
        <v>#REF!</v>
      </c>
      <c r="E970" t="e">
        <f>+#REF!</f>
        <v>#REF!</v>
      </c>
      <c r="F970" t="e">
        <f>+#REF!</f>
        <v>#REF!</v>
      </c>
      <c r="G970" t="e">
        <f>+#REF!</f>
        <v>#REF!</v>
      </c>
      <c r="H970" t="e">
        <f>+#REF!+#REF!+#REF!+#REF!</f>
        <v>#REF!</v>
      </c>
    </row>
    <row r="971" spans="1:8">
      <c r="A971" s="381" t="s">
        <v>362</v>
      </c>
      <c r="B971" s="389" t="s">
        <v>305</v>
      </c>
      <c r="C971">
        <v>0</v>
      </c>
      <c r="D971" t="e">
        <f>+#REF!</f>
        <v>#REF!</v>
      </c>
      <c r="E971" t="e">
        <f>+#REF!</f>
        <v>#REF!</v>
      </c>
      <c r="F971" t="e">
        <f>+#REF!</f>
        <v>#REF!</v>
      </c>
      <c r="G971" t="e">
        <f>+#REF!</f>
        <v>#REF!</v>
      </c>
      <c r="H971" t="e">
        <f>+#REF!+#REF!+#REF!+#REF!</f>
        <v>#REF!</v>
      </c>
    </row>
    <row r="972" spans="1:8">
      <c r="A972" s="381" t="s">
        <v>362</v>
      </c>
      <c r="B972" s="389" t="s">
        <v>306</v>
      </c>
      <c r="C972">
        <v>0</v>
      </c>
      <c r="D972" t="e">
        <f>+#REF!</f>
        <v>#REF!</v>
      </c>
      <c r="E972" t="e">
        <f>+#REF!</f>
        <v>#REF!</v>
      </c>
      <c r="F972" t="e">
        <f>+#REF!</f>
        <v>#REF!</v>
      </c>
      <c r="G972" t="e">
        <f>+#REF!</f>
        <v>#REF!</v>
      </c>
      <c r="H972" t="e">
        <f>+#REF!+#REF!+#REF!+#REF!</f>
        <v>#REF!</v>
      </c>
    </row>
    <row r="973" spans="1:8">
      <c r="A973" s="399" t="s">
        <v>362</v>
      </c>
      <c r="B973" s="397" t="s">
        <v>307</v>
      </c>
      <c r="C973">
        <v>0</v>
      </c>
      <c r="D973" s="398" t="e">
        <f>+#REF!</f>
        <v>#REF!</v>
      </c>
      <c r="E973" s="398" t="e">
        <f>+#REF!</f>
        <v>#REF!</v>
      </c>
      <c r="F973" s="398" t="e">
        <f>+#REF!</f>
        <v>#REF!</v>
      </c>
      <c r="G973" s="398" t="e">
        <f>+#REF!</f>
        <v>#REF!</v>
      </c>
      <c r="H973" s="398" t="e">
        <f>+#REF!+#REF!+#REF!+#REF!</f>
        <v>#REF!</v>
      </c>
    </row>
    <row r="974" spans="1:8">
      <c r="A974" s="409" t="s">
        <v>363</v>
      </c>
      <c r="B974" s="412" t="s">
        <v>290</v>
      </c>
      <c r="C974">
        <v>0</v>
      </c>
      <c r="D974" s="410">
        <f>+'Seg. Piso'!D5</f>
        <v>0</v>
      </c>
      <c r="E974" s="410">
        <f>+'Seg. Piso'!D28</f>
        <v>0</v>
      </c>
      <c r="F974" s="410">
        <f>+'Seg. Piso'!D51</f>
        <v>0</v>
      </c>
      <c r="G974" s="410">
        <f>+'Seg. Piso'!D74</f>
        <v>0</v>
      </c>
      <c r="H974" s="410">
        <f>+'Seg. Piso'!E5+'Seg. Piso'!E28+'Seg. Piso'!E51+'Seg. Piso'!E74</f>
        <v>0</v>
      </c>
    </row>
    <row r="975" spans="1:8">
      <c r="A975" s="409" t="s">
        <v>363</v>
      </c>
      <c r="B975" s="413" t="s">
        <v>291</v>
      </c>
      <c r="C975">
        <v>0</v>
      </c>
      <c r="D975" s="410">
        <f>+'Seg. Piso'!D6</f>
        <v>0</v>
      </c>
      <c r="E975" s="410">
        <f>+'Seg. Piso'!D29</f>
        <v>0</v>
      </c>
      <c r="F975" s="410">
        <f>+'Seg. Piso'!D52</f>
        <v>0</v>
      </c>
      <c r="G975" s="410">
        <f>+'Seg. Piso'!D75</f>
        <v>0</v>
      </c>
      <c r="H975" s="410">
        <f>+'Seg. Piso'!E6+'Seg. Piso'!E29+'Seg. Piso'!E52+'Seg. Piso'!E75</f>
        <v>0</v>
      </c>
    </row>
    <row r="976" spans="1:8">
      <c r="A976" s="409" t="s">
        <v>363</v>
      </c>
      <c r="B976" s="413" t="s">
        <v>292</v>
      </c>
      <c r="C976">
        <v>0</v>
      </c>
      <c r="D976" s="410">
        <f>+'Seg. Piso'!D7</f>
        <v>0</v>
      </c>
      <c r="E976" s="410">
        <f>+'Seg. Piso'!D30</f>
        <v>0</v>
      </c>
      <c r="F976" s="410">
        <f>+'Seg. Piso'!D53</f>
        <v>0</v>
      </c>
      <c r="G976" s="410">
        <f>+'Seg. Piso'!D76</f>
        <v>0</v>
      </c>
      <c r="H976" s="410">
        <f>+'Seg. Piso'!E7+'Seg. Piso'!E30+'Seg. Piso'!E53+'Seg. Piso'!E76</f>
        <v>0</v>
      </c>
    </row>
    <row r="977" spans="1:8">
      <c r="A977" s="409" t="s">
        <v>363</v>
      </c>
      <c r="B977" s="413" t="s">
        <v>293</v>
      </c>
      <c r="C977">
        <v>0</v>
      </c>
      <c r="D977" s="410">
        <f>+'Seg. Piso'!D8</f>
        <v>0</v>
      </c>
      <c r="E977" s="410">
        <f>+'Seg. Piso'!D31</f>
        <v>0</v>
      </c>
      <c r="F977" s="410">
        <f>+'Seg. Piso'!D54</f>
        <v>0</v>
      </c>
      <c r="G977" s="410">
        <f>+'Seg. Piso'!D77</f>
        <v>0</v>
      </c>
      <c r="H977" s="410">
        <f>+'Seg. Piso'!E8+'Seg. Piso'!E31+'Seg. Piso'!E54+'Seg. Piso'!E77</f>
        <v>0</v>
      </c>
    </row>
    <row r="978" spans="1:8">
      <c r="A978" s="409" t="s">
        <v>363</v>
      </c>
      <c r="B978" s="413" t="s">
        <v>294</v>
      </c>
      <c r="C978">
        <v>0</v>
      </c>
      <c r="D978" s="410">
        <f>+'Seg. Piso'!D9</f>
        <v>0</v>
      </c>
      <c r="E978" s="410">
        <f>+'Seg. Piso'!D32</f>
        <v>0</v>
      </c>
      <c r="F978" s="410">
        <f>+'Seg. Piso'!D55</f>
        <v>0</v>
      </c>
      <c r="G978" s="410">
        <f>+'Seg. Piso'!D78</f>
        <v>0</v>
      </c>
      <c r="H978" s="410">
        <f>+'Seg. Piso'!E9+'Seg. Piso'!E32+'Seg. Piso'!E55+'Seg. Piso'!E78</f>
        <v>0</v>
      </c>
    </row>
    <row r="979" spans="1:8">
      <c r="A979" s="409" t="s">
        <v>363</v>
      </c>
      <c r="B979" s="413" t="s">
        <v>295</v>
      </c>
      <c r="C979">
        <v>0</v>
      </c>
      <c r="D979" s="410">
        <f>+'Seg. Piso'!D10</f>
        <v>0</v>
      </c>
      <c r="E979" s="410">
        <f>+'Seg. Piso'!D33</f>
        <v>0</v>
      </c>
      <c r="F979" s="410">
        <f>+'Seg. Piso'!D56</f>
        <v>0</v>
      </c>
      <c r="G979" s="410">
        <f>+'Seg. Piso'!D79</f>
        <v>0</v>
      </c>
      <c r="H979" s="410">
        <f>+'Seg. Piso'!E10+'Seg. Piso'!E33+'Seg. Piso'!E56+'Seg. Piso'!E79</f>
        <v>0</v>
      </c>
    </row>
    <row r="980" spans="1:8">
      <c r="A980" s="409" t="s">
        <v>363</v>
      </c>
      <c r="B980" s="413" t="s">
        <v>296</v>
      </c>
      <c r="C980">
        <v>0</v>
      </c>
      <c r="D980" s="410">
        <f>+'Seg. Piso'!D11</f>
        <v>0</v>
      </c>
      <c r="E980" s="410">
        <f>+'Seg. Piso'!D34</f>
        <v>0</v>
      </c>
      <c r="F980" s="410">
        <f>+'Seg. Piso'!D57</f>
        <v>0</v>
      </c>
      <c r="G980" s="410">
        <f>+'Seg. Piso'!D80</f>
        <v>0</v>
      </c>
      <c r="H980" s="410">
        <f>+'Seg. Piso'!E11+'Seg. Piso'!E34+'Seg. Piso'!E57+'Seg. Piso'!E80</f>
        <v>0</v>
      </c>
    </row>
    <row r="981" spans="1:8">
      <c r="A981" s="409" t="s">
        <v>363</v>
      </c>
      <c r="B981" s="413" t="s">
        <v>297</v>
      </c>
      <c r="C981" s="410">
        <v>1</v>
      </c>
      <c r="D981" s="410" t="e">
        <f>+#REF!</f>
        <v>#REF!</v>
      </c>
      <c r="E981" s="410" t="e">
        <f>+#REF!</f>
        <v>#REF!</v>
      </c>
      <c r="F981" s="410">
        <f>+'Seg. Piso'!D58</f>
        <v>0</v>
      </c>
      <c r="G981" s="410">
        <f>+'Seg. Piso'!D81</f>
        <v>0</v>
      </c>
      <c r="H981" s="410" t="e">
        <f>+#REF!+#REF!</f>
        <v>#REF!</v>
      </c>
    </row>
    <row r="982" spans="1:8">
      <c r="A982" s="409" t="s">
        <v>363</v>
      </c>
      <c r="B982" s="413" t="s">
        <v>298</v>
      </c>
      <c r="C982">
        <v>0</v>
      </c>
      <c r="D982" s="410">
        <f>+'Seg. Piso'!D13</f>
        <v>0</v>
      </c>
      <c r="E982" s="410">
        <f>+'Seg. Piso'!D36</f>
        <v>0</v>
      </c>
      <c r="F982" s="410">
        <f>+'Seg. Piso'!D59</f>
        <v>0</v>
      </c>
      <c r="G982" s="410">
        <f>+'Seg. Piso'!D82</f>
        <v>0</v>
      </c>
      <c r="H982" s="410">
        <f>+'Seg. Piso'!E13+'Seg. Piso'!E36+'Seg. Piso'!E59+'Seg. Piso'!E82</f>
        <v>0</v>
      </c>
    </row>
    <row r="983" spans="1:8">
      <c r="A983" s="409" t="s">
        <v>363</v>
      </c>
      <c r="B983" s="413" t="s">
        <v>299</v>
      </c>
      <c r="C983">
        <v>0</v>
      </c>
      <c r="D983" s="410">
        <f>+'Seg. Piso'!D14</f>
        <v>0</v>
      </c>
      <c r="E983" s="410">
        <f>+'Seg. Piso'!D37</f>
        <v>0</v>
      </c>
      <c r="F983" s="410">
        <f>+'Seg. Piso'!D60</f>
        <v>0</v>
      </c>
      <c r="G983" s="410">
        <f>+'Seg. Piso'!D83</f>
        <v>0</v>
      </c>
      <c r="H983" s="410">
        <f>+'Seg. Piso'!E14+'Seg. Piso'!E37+'Seg. Piso'!E60+'Seg. Piso'!E83</f>
        <v>0</v>
      </c>
    </row>
    <row r="984" spans="1:8">
      <c r="A984" s="409" t="s">
        <v>363</v>
      </c>
      <c r="B984" s="413" t="s">
        <v>300</v>
      </c>
      <c r="C984">
        <v>0</v>
      </c>
      <c r="D984" s="410">
        <f>+'Seg. Piso'!D15</f>
        <v>0</v>
      </c>
      <c r="E984" s="410">
        <f>+'Seg. Piso'!D38</f>
        <v>0</v>
      </c>
      <c r="F984" s="410">
        <f>+'Seg. Piso'!D61</f>
        <v>0</v>
      </c>
      <c r="G984" s="410">
        <f>+'Seg. Piso'!D84</f>
        <v>0</v>
      </c>
      <c r="H984" s="410">
        <f>+'Seg. Piso'!E15+'Seg. Piso'!E38+'Seg. Piso'!E61+'Seg. Piso'!E84</f>
        <v>0</v>
      </c>
    </row>
    <row r="985" spans="1:8">
      <c r="A985" s="409" t="s">
        <v>363</v>
      </c>
      <c r="B985" s="413" t="s">
        <v>301</v>
      </c>
      <c r="C985">
        <v>0</v>
      </c>
      <c r="D985" s="410">
        <f>+'Seg. Piso'!D16</f>
        <v>0</v>
      </c>
      <c r="E985" s="410">
        <f>+'Seg. Piso'!D39</f>
        <v>0</v>
      </c>
      <c r="F985" s="410">
        <f>+'Seg. Piso'!D62</f>
        <v>0</v>
      </c>
      <c r="G985" s="410">
        <f>+'Seg. Piso'!D85</f>
        <v>0</v>
      </c>
      <c r="H985" s="410">
        <f>+'Seg. Piso'!E16+'Seg. Piso'!E39+'Seg. Piso'!E62+'Seg. Piso'!E85</f>
        <v>0</v>
      </c>
    </row>
    <row r="986" spans="1:8">
      <c r="A986" s="409" t="s">
        <v>363</v>
      </c>
      <c r="B986" s="413" t="s">
        <v>302</v>
      </c>
      <c r="C986">
        <v>0</v>
      </c>
      <c r="D986" s="410">
        <f>+'Seg. Piso'!D17</f>
        <v>0</v>
      </c>
      <c r="E986" s="410">
        <f>+'Seg. Piso'!D40</f>
        <v>0</v>
      </c>
      <c r="F986" s="410">
        <f>+'Seg. Piso'!D63</f>
        <v>0</v>
      </c>
      <c r="G986" s="410">
        <f>+'Seg. Piso'!D86</f>
        <v>0</v>
      </c>
      <c r="H986" s="410">
        <f>+'Seg. Piso'!E17+'Seg. Piso'!E40+'Seg. Piso'!E63+'Seg. Piso'!E86</f>
        <v>0</v>
      </c>
    </row>
    <row r="987" spans="1:8">
      <c r="A987" s="409" t="s">
        <v>363</v>
      </c>
      <c r="B987" s="413" t="s">
        <v>303</v>
      </c>
      <c r="C987">
        <v>0</v>
      </c>
      <c r="D987" s="410">
        <f>+'Seg. Piso'!D18</f>
        <v>0</v>
      </c>
      <c r="E987" s="410">
        <f>+'Seg. Piso'!D41</f>
        <v>0</v>
      </c>
      <c r="F987" s="410">
        <f>+'Seg. Piso'!D64</f>
        <v>0</v>
      </c>
      <c r="G987" s="410">
        <f>+'Seg. Piso'!D87</f>
        <v>0</v>
      </c>
      <c r="H987" s="410">
        <f>+'Seg. Piso'!E18+'Seg. Piso'!E41+'Seg. Piso'!E64+'Seg. Piso'!E87</f>
        <v>0</v>
      </c>
    </row>
    <row r="988" spans="1:8">
      <c r="A988" s="409" t="s">
        <v>363</v>
      </c>
      <c r="B988" s="413" t="s">
        <v>304</v>
      </c>
      <c r="C988">
        <v>0</v>
      </c>
      <c r="D988" s="410">
        <f>+'Seg. Piso'!D19</f>
        <v>0</v>
      </c>
      <c r="E988" s="410">
        <f>+'Seg. Piso'!D42</f>
        <v>0</v>
      </c>
      <c r="F988" s="410">
        <f>+'Seg. Piso'!D65</f>
        <v>0</v>
      </c>
      <c r="G988" s="410">
        <f>+'Seg. Piso'!D88</f>
        <v>0</v>
      </c>
      <c r="H988" s="410">
        <f>+'Seg. Piso'!E19+'Seg. Piso'!E42+'Seg. Piso'!E65+'Seg. Piso'!E88</f>
        <v>0</v>
      </c>
    </row>
    <row r="989" spans="1:8">
      <c r="A989" s="409" t="s">
        <v>363</v>
      </c>
      <c r="B989" s="413" t="s">
        <v>305</v>
      </c>
      <c r="C989">
        <v>0</v>
      </c>
      <c r="D989" s="410">
        <f>+'Seg. Piso'!D20</f>
        <v>0</v>
      </c>
      <c r="E989" s="410">
        <f>+'Seg. Piso'!D43</f>
        <v>0</v>
      </c>
      <c r="F989" s="410">
        <f>+'Seg. Piso'!D66</f>
        <v>0</v>
      </c>
      <c r="G989" s="410">
        <f>+'Seg. Piso'!D89</f>
        <v>0</v>
      </c>
      <c r="H989" s="410">
        <f>+'Seg. Piso'!E20+'Seg. Piso'!E43+'Seg. Piso'!E66+'Seg. Piso'!E89</f>
        <v>0</v>
      </c>
    </row>
    <row r="990" spans="1:8">
      <c r="A990" s="409" t="s">
        <v>363</v>
      </c>
      <c r="B990" s="413" t="s">
        <v>306</v>
      </c>
      <c r="C990">
        <v>0</v>
      </c>
      <c r="D990" s="410">
        <f>+'Seg. Piso'!D21</f>
        <v>0</v>
      </c>
      <c r="E990" s="410">
        <f>+'Seg. Piso'!D44</f>
        <v>0</v>
      </c>
      <c r="F990" s="410">
        <f>+'Seg. Piso'!D67</f>
        <v>0</v>
      </c>
      <c r="G990" s="410">
        <f>+'Seg. Piso'!D90</f>
        <v>0</v>
      </c>
      <c r="H990" s="410">
        <f>+'Seg. Piso'!E21+'Seg. Piso'!E44+'Seg. Piso'!E67+'Seg. Piso'!E90</f>
        <v>0</v>
      </c>
    </row>
    <row r="991" spans="1:8">
      <c r="A991" s="409" t="s">
        <v>363</v>
      </c>
      <c r="B991" s="413" t="s">
        <v>307</v>
      </c>
      <c r="C991">
        <v>0</v>
      </c>
      <c r="D991" s="410">
        <f>+'Seg. Piso'!D22</f>
        <v>0</v>
      </c>
      <c r="E991" s="410">
        <f>+'Seg. Piso'!D45</f>
        <v>0</v>
      </c>
      <c r="F991" s="410">
        <f>+'Seg. Piso'!D68</f>
        <v>0</v>
      </c>
      <c r="G991" s="410">
        <f>+'Seg. Piso'!D91</f>
        <v>0</v>
      </c>
      <c r="H991" s="410">
        <f>+'Seg. Piso'!E22+'Seg. Piso'!E45+'Seg. Piso'!E68+'Seg. Piso'!E91</f>
        <v>0</v>
      </c>
    </row>
    <row r="992" spans="1:8">
      <c r="A992" s="382" t="s">
        <v>364</v>
      </c>
      <c r="B992" s="389" t="s">
        <v>297</v>
      </c>
      <c r="C992">
        <v>1</v>
      </c>
      <c r="D992" t="e">
        <f>+#REF!</f>
        <v>#REF!</v>
      </c>
      <c r="E992" t="e">
        <f>+#REF!</f>
        <v>#REF!</v>
      </c>
      <c r="F992" t="e">
        <f>+#REF!</f>
        <v>#REF!</v>
      </c>
      <c r="G992" t="e">
        <f>+#REF!</f>
        <v>#REF!</v>
      </c>
      <c r="H992" t="e">
        <f>+#REF!</f>
        <v>#REF!</v>
      </c>
    </row>
    <row r="993" spans="1:8">
      <c r="A993" s="381" t="s">
        <v>364</v>
      </c>
      <c r="B993" s="389" t="s">
        <v>294</v>
      </c>
      <c r="C993">
        <v>0</v>
      </c>
      <c r="D993" t="e">
        <f>+#REF!</f>
        <v>#REF!</v>
      </c>
      <c r="E993" t="e">
        <f>+#REF!</f>
        <v>#REF!</v>
      </c>
      <c r="F993" t="e">
        <f>+#REF!</f>
        <v>#REF!</v>
      </c>
      <c r="G993" t="e">
        <f>+#REF!</f>
        <v>#REF!</v>
      </c>
      <c r="H993" t="e">
        <f>+#REF!</f>
        <v>#REF!</v>
      </c>
    </row>
    <row r="994" spans="1:8">
      <c r="A994" s="381" t="s">
        <v>364</v>
      </c>
      <c r="B994" s="389" t="s">
        <v>290</v>
      </c>
      <c r="C994">
        <v>0</v>
      </c>
      <c r="D994" t="e">
        <f>+#REF!</f>
        <v>#REF!</v>
      </c>
      <c r="E994" t="e">
        <f>+#REF!</f>
        <v>#REF!</v>
      </c>
      <c r="F994" t="e">
        <f>+#REF!</f>
        <v>#REF!</v>
      </c>
      <c r="G994" t="e">
        <f>+#REF!</f>
        <v>#REF!</v>
      </c>
      <c r="H994" t="e">
        <f>+#REF!</f>
        <v>#REF!</v>
      </c>
    </row>
    <row r="995" spans="1:8">
      <c r="A995" s="381" t="s">
        <v>364</v>
      </c>
      <c r="B995" s="389" t="s">
        <v>295</v>
      </c>
      <c r="C995">
        <v>0</v>
      </c>
      <c r="D995" t="e">
        <f>+#REF!</f>
        <v>#REF!</v>
      </c>
      <c r="E995" t="e">
        <f>+#REF!</f>
        <v>#REF!</v>
      </c>
      <c r="F995" t="e">
        <f>+#REF!</f>
        <v>#REF!</v>
      </c>
      <c r="G995" t="e">
        <f>+#REF!</f>
        <v>#REF!</v>
      </c>
      <c r="H995" t="e">
        <f>+#REF!</f>
        <v>#REF!</v>
      </c>
    </row>
    <row r="996" spans="1:8">
      <c r="A996" s="381" t="s">
        <v>364</v>
      </c>
      <c r="B996" s="389" t="s">
        <v>293</v>
      </c>
      <c r="C996">
        <v>0</v>
      </c>
      <c r="D996" t="e">
        <f>+#REF!</f>
        <v>#REF!</v>
      </c>
      <c r="E996" t="e">
        <f>+#REF!</f>
        <v>#REF!</v>
      </c>
      <c r="F996" t="e">
        <f>+#REF!</f>
        <v>#REF!</v>
      </c>
      <c r="G996" t="e">
        <f>+#REF!</f>
        <v>#REF!</v>
      </c>
      <c r="H996" t="e">
        <f>+#REF!</f>
        <v>#REF!</v>
      </c>
    </row>
    <row r="997" spans="1:8">
      <c r="A997" s="381" t="s">
        <v>364</v>
      </c>
      <c r="B997" s="389" t="s">
        <v>304</v>
      </c>
      <c r="C997">
        <v>0</v>
      </c>
      <c r="D997" t="e">
        <f>+#REF!</f>
        <v>#REF!</v>
      </c>
      <c r="E997" t="e">
        <f>+#REF!</f>
        <v>#REF!</v>
      </c>
      <c r="F997" t="e">
        <f>+#REF!</f>
        <v>#REF!</v>
      </c>
      <c r="G997" t="e">
        <f>+#REF!</f>
        <v>#REF!</v>
      </c>
      <c r="H997" t="e">
        <f>+#REF!</f>
        <v>#REF!</v>
      </c>
    </row>
    <row r="998" spans="1:8">
      <c r="A998" s="381" t="s">
        <v>364</v>
      </c>
      <c r="B998" s="389" t="s">
        <v>296</v>
      </c>
      <c r="C998">
        <v>0</v>
      </c>
      <c r="D998" t="e">
        <f>+#REF!</f>
        <v>#REF!</v>
      </c>
      <c r="E998" t="e">
        <f>+#REF!</f>
        <v>#REF!</v>
      </c>
      <c r="F998" t="e">
        <f>+#REF!</f>
        <v>#REF!</v>
      </c>
      <c r="G998" t="e">
        <f>+#REF!</f>
        <v>#REF!</v>
      </c>
      <c r="H998" t="e">
        <f>+#REF!</f>
        <v>#REF!</v>
      </c>
    </row>
    <row r="999" spans="1:8">
      <c r="A999" s="381" t="s">
        <v>364</v>
      </c>
      <c r="B999" s="389" t="s">
        <v>305</v>
      </c>
      <c r="C999">
        <v>0</v>
      </c>
      <c r="D999" t="e">
        <f>+#REF!</f>
        <v>#REF!</v>
      </c>
      <c r="E999" t="e">
        <f>+#REF!</f>
        <v>#REF!</v>
      </c>
      <c r="F999" t="e">
        <f>+#REF!</f>
        <v>#REF!</v>
      </c>
      <c r="G999" t="e">
        <f>+#REF!</f>
        <v>#REF!</v>
      </c>
      <c r="H999" t="e">
        <f>+#REF!</f>
        <v>#REF!</v>
      </c>
    </row>
    <row r="1000" spans="1:8">
      <c r="A1000" s="381" t="s">
        <v>364</v>
      </c>
      <c r="B1000" s="389" t="s">
        <v>292</v>
      </c>
      <c r="C1000">
        <v>0</v>
      </c>
      <c r="D1000" t="e">
        <f>+#REF!</f>
        <v>#REF!</v>
      </c>
      <c r="E1000" t="e">
        <f>+#REF!</f>
        <v>#REF!</v>
      </c>
      <c r="F1000" t="e">
        <f>+#REF!</f>
        <v>#REF!</v>
      </c>
      <c r="G1000" t="e">
        <f>+#REF!</f>
        <v>#REF!</v>
      </c>
      <c r="H1000" t="e">
        <f>+#REF!</f>
        <v>#REF!</v>
      </c>
    </row>
    <row r="1001" spans="1:8">
      <c r="A1001" s="381" t="s">
        <v>364</v>
      </c>
      <c r="B1001" s="389" t="s">
        <v>300</v>
      </c>
      <c r="C1001">
        <v>0</v>
      </c>
      <c r="D1001" t="e">
        <f>+#REF!</f>
        <v>#REF!</v>
      </c>
      <c r="E1001" t="e">
        <f>+#REF!</f>
        <v>#REF!</v>
      </c>
      <c r="F1001" t="e">
        <f>+#REF!</f>
        <v>#REF!</v>
      </c>
      <c r="G1001" t="e">
        <f>+#REF!</f>
        <v>#REF!</v>
      </c>
      <c r="H1001" t="e">
        <f>+#REF!</f>
        <v>#REF!</v>
      </c>
    </row>
    <row r="1002" spans="1:8">
      <c r="A1002" s="381" t="s">
        <v>364</v>
      </c>
      <c r="B1002" s="389" t="s">
        <v>303</v>
      </c>
      <c r="C1002">
        <v>0</v>
      </c>
      <c r="D1002" t="e">
        <f>+#REF!</f>
        <v>#REF!</v>
      </c>
      <c r="E1002" t="e">
        <f>+#REF!</f>
        <v>#REF!</v>
      </c>
      <c r="F1002" t="e">
        <f>+#REF!</f>
        <v>#REF!</v>
      </c>
      <c r="G1002" t="e">
        <f>+#REF!</f>
        <v>#REF!</v>
      </c>
      <c r="H1002" t="e">
        <f>+#REF!</f>
        <v>#REF!</v>
      </c>
    </row>
    <row r="1003" spans="1:8">
      <c r="A1003" s="381" t="s">
        <v>364</v>
      </c>
      <c r="B1003" s="389" t="s">
        <v>302</v>
      </c>
      <c r="C1003">
        <v>0</v>
      </c>
      <c r="D1003" t="e">
        <f>+#REF!</f>
        <v>#REF!</v>
      </c>
      <c r="E1003" t="e">
        <f>+#REF!</f>
        <v>#REF!</v>
      </c>
      <c r="F1003" t="e">
        <f>+#REF!</f>
        <v>#REF!</v>
      </c>
      <c r="G1003" t="e">
        <f>+#REF!</f>
        <v>#REF!</v>
      </c>
      <c r="H1003" t="e">
        <f>+#REF!</f>
        <v>#REF!</v>
      </c>
    </row>
    <row r="1004" spans="1:8">
      <c r="A1004" s="381" t="s">
        <v>364</v>
      </c>
      <c r="B1004" s="389" t="s">
        <v>307</v>
      </c>
      <c r="C1004">
        <v>0</v>
      </c>
      <c r="D1004" t="e">
        <f>+#REF!</f>
        <v>#REF!</v>
      </c>
      <c r="E1004" t="e">
        <f>+#REF!</f>
        <v>#REF!</v>
      </c>
      <c r="F1004" t="e">
        <f>+#REF!</f>
        <v>#REF!</v>
      </c>
      <c r="G1004" t="e">
        <f>+#REF!</f>
        <v>#REF!</v>
      </c>
      <c r="H1004" t="e">
        <f>+#REF!</f>
        <v>#REF!</v>
      </c>
    </row>
    <row r="1005" spans="1:8">
      <c r="A1005" s="381" t="s">
        <v>364</v>
      </c>
      <c r="B1005" s="389" t="s">
        <v>306</v>
      </c>
      <c r="C1005">
        <v>0</v>
      </c>
      <c r="D1005" t="e">
        <f>+#REF!</f>
        <v>#REF!</v>
      </c>
      <c r="E1005" t="e">
        <f>+#REF!</f>
        <v>#REF!</v>
      </c>
      <c r="F1005" t="e">
        <f>+#REF!</f>
        <v>#REF!</v>
      </c>
      <c r="G1005" t="e">
        <f>+#REF!</f>
        <v>#REF!</v>
      </c>
      <c r="H1005" t="e">
        <f>+#REF!</f>
        <v>#REF!</v>
      </c>
    </row>
    <row r="1006" spans="1:8">
      <c r="A1006" s="381" t="s">
        <v>364</v>
      </c>
      <c r="B1006" s="389" t="s">
        <v>291</v>
      </c>
      <c r="C1006">
        <v>0</v>
      </c>
      <c r="D1006" t="e">
        <f>+#REF!</f>
        <v>#REF!</v>
      </c>
      <c r="E1006" t="e">
        <f>+#REF!</f>
        <v>#REF!</v>
      </c>
      <c r="F1006" t="e">
        <f>+#REF!</f>
        <v>#REF!</v>
      </c>
      <c r="G1006" t="e">
        <f>+#REF!</f>
        <v>#REF!</v>
      </c>
      <c r="H1006" t="e">
        <f>+#REF!</f>
        <v>#REF!</v>
      </c>
    </row>
    <row r="1007" spans="1:8">
      <c r="A1007" s="381" t="s">
        <v>364</v>
      </c>
      <c r="B1007" s="389" t="s">
        <v>298</v>
      </c>
      <c r="C1007">
        <v>0</v>
      </c>
      <c r="D1007" t="e">
        <f>+#REF!</f>
        <v>#REF!</v>
      </c>
      <c r="E1007" t="e">
        <f>+#REF!</f>
        <v>#REF!</v>
      </c>
      <c r="F1007" t="e">
        <f>+#REF!</f>
        <v>#REF!</v>
      </c>
      <c r="G1007" t="e">
        <f>+#REF!</f>
        <v>#REF!</v>
      </c>
      <c r="H1007" t="e">
        <f>+#REF!</f>
        <v>#REF!</v>
      </c>
    </row>
    <row r="1008" spans="1:8">
      <c r="A1008" s="381" t="s">
        <v>364</v>
      </c>
      <c r="B1008" s="389" t="s">
        <v>301</v>
      </c>
      <c r="C1008">
        <v>0</v>
      </c>
      <c r="D1008" t="e">
        <f>+#REF!</f>
        <v>#REF!</v>
      </c>
      <c r="E1008" t="e">
        <f>+#REF!</f>
        <v>#REF!</v>
      </c>
      <c r="F1008" t="e">
        <f>+#REF!</f>
        <v>#REF!</v>
      </c>
      <c r="G1008" t="e">
        <f>+#REF!</f>
        <v>#REF!</v>
      </c>
      <c r="H1008" t="e">
        <f>+#REF!</f>
        <v>#REF!</v>
      </c>
    </row>
    <row r="1009" spans="1:8">
      <c r="A1009" s="399" t="s">
        <v>364</v>
      </c>
      <c r="B1009" s="397" t="s">
        <v>299</v>
      </c>
      <c r="C1009">
        <v>0</v>
      </c>
      <c r="D1009" t="e">
        <f>+#REF!</f>
        <v>#REF!</v>
      </c>
      <c r="E1009" t="e">
        <f>+#REF!</f>
        <v>#REF!</v>
      </c>
      <c r="F1009" t="e">
        <f>+#REF!</f>
        <v>#REF!</v>
      </c>
      <c r="G1009" t="e">
        <f>+#REF!</f>
        <v>#REF!</v>
      </c>
      <c r="H1009" t="e">
        <f>+#REF!</f>
        <v>#REF!</v>
      </c>
    </row>
    <row r="1010" spans="1:8">
      <c r="A1010" s="382" t="s">
        <v>365</v>
      </c>
      <c r="B1010" s="395" t="s">
        <v>297</v>
      </c>
      <c r="C1010">
        <v>1</v>
      </c>
      <c r="D1010" t="e">
        <f>+#REF!</f>
        <v>#REF!</v>
      </c>
      <c r="E1010" t="e">
        <f>+#REF!</f>
        <v>#REF!</v>
      </c>
      <c r="F1010" t="e">
        <f>+#REF!</f>
        <v>#REF!</v>
      </c>
      <c r="G1010" t="e">
        <f>+#REF!</f>
        <v>#REF!</v>
      </c>
      <c r="H1010" t="e">
        <f>+#REF!</f>
        <v>#REF!</v>
      </c>
    </row>
    <row r="1011" spans="1:8">
      <c r="A1011" s="381" t="s">
        <v>365</v>
      </c>
      <c r="B1011" s="389" t="s">
        <v>294</v>
      </c>
      <c r="C1011">
        <v>0</v>
      </c>
      <c r="D1011" t="e">
        <f>+#REF!</f>
        <v>#REF!</v>
      </c>
      <c r="E1011" t="e">
        <f>+#REF!</f>
        <v>#REF!</v>
      </c>
      <c r="F1011" t="e">
        <f>+#REF!</f>
        <v>#REF!</v>
      </c>
      <c r="G1011" t="e">
        <f>+#REF!</f>
        <v>#REF!</v>
      </c>
      <c r="H1011" t="e">
        <f>+#REF!</f>
        <v>#REF!</v>
      </c>
    </row>
    <row r="1012" spans="1:8">
      <c r="A1012" s="381" t="s">
        <v>365</v>
      </c>
      <c r="B1012" s="389" t="s">
        <v>290</v>
      </c>
      <c r="C1012">
        <v>0</v>
      </c>
      <c r="D1012" t="e">
        <f>+#REF!</f>
        <v>#REF!</v>
      </c>
      <c r="E1012" t="e">
        <f>+#REF!</f>
        <v>#REF!</v>
      </c>
      <c r="F1012" t="e">
        <f>+#REF!</f>
        <v>#REF!</v>
      </c>
      <c r="G1012" t="e">
        <f>+#REF!</f>
        <v>#REF!</v>
      </c>
      <c r="H1012" t="e">
        <f>+#REF!</f>
        <v>#REF!</v>
      </c>
    </row>
    <row r="1013" spans="1:8">
      <c r="A1013" s="381" t="s">
        <v>365</v>
      </c>
      <c r="B1013" s="389" t="s">
        <v>295</v>
      </c>
      <c r="C1013">
        <v>0</v>
      </c>
      <c r="D1013" t="e">
        <f>+#REF!</f>
        <v>#REF!</v>
      </c>
      <c r="E1013" t="e">
        <f>+#REF!</f>
        <v>#REF!</v>
      </c>
      <c r="F1013" t="e">
        <f>+#REF!</f>
        <v>#REF!</v>
      </c>
      <c r="G1013" t="e">
        <f>+#REF!</f>
        <v>#REF!</v>
      </c>
      <c r="H1013" t="e">
        <f>+#REF!</f>
        <v>#REF!</v>
      </c>
    </row>
    <row r="1014" spans="1:8">
      <c r="A1014" s="381" t="s">
        <v>365</v>
      </c>
      <c r="B1014" s="389" t="s">
        <v>293</v>
      </c>
      <c r="C1014">
        <v>0</v>
      </c>
      <c r="D1014" t="e">
        <f>+#REF!</f>
        <v>#REF!</v>
      </c>
      <c r="E1014" t="e">
        <f>+#REF!</f>
        <v>#REF!</v>
      </c>
      <c r="F1014" t="e">
        <f>+#REF!</f>
        <v>#REF!</v>
      </c>
      <c r="G1014" t="e">
        <f>+#REF!</f>
        <v>#REF!</v>
      </c>
      <c r="H1014" t="e">
        <f>+#REF!</f>
        <v>#REF!</v>
      </c>
    </row>
    <row r="1015" spans="1:8">
      <c r="A1015" s="381" t="s">
        <v>365</v>
      </c>
      <c r="B1015" s="389" t="s">
        <v>304</v>
      </c>
      <c r="C1015">
        <v>0</v>
      </c>
      <c r="D1015" t="e">
        <f>+#REF!</f>
        <v>#REF!</v>
      </c>
      <c r="E1015" t="e">
        <f>+#REF!</f>
        <v>#REF!</v>
      </c>
      <c r="F1015" t="e">
        <f>+#REF!</f>
        <v>#REF!</v>
      </c>
      <c r="G1015" t="e">
        <f>+#REF!</f>
        <v>#REF!</v>
      </c>
      <c r="H1015" t="e">
        <f>+#REF!</f>
        <v>#REF!</v>
      </c>
    </row>
    <row r="1016" spans="1:8">
      <c r="A1016" s="381" t="s">
        <v>365</v>
      </c>
      <c r="B1016" s="389" t="s">
        <v>296</v>
      </c>
      <c r="C1016">
        <v>0</v>
      </c>
      <c r="D1016" t="e">
        <f>+#REF!</f>
        <v>#REF!</v>
      </c>
      <c r="E1016" t="e">
        <f>+#REF!</f>
        <v>#REF!</v>
      </c>
      <c r="F1016" t="e">
        <f>+#REF!</f>
        <v>#REF!</v>
      </c>
      <c r="G1016" t="e">
        <f>+#REF!</f>
        <v>#REF!</v>
      </c>
      <c r="H1016" t="e">
        <f>+#REF!</f>
        <v>#REF!</v>
      </c>
    </row>
    <row r="1017" spans="1:8">
      <c r="A1017" s="381" t="s">
        <v>365</v>
      </c>
      <c r="B1017" s="389" t="s">
        <v>305</v>
      </c>
      <c r="C1017">
        <v>0</v>
      </c>
      <c r="D1017" t="e">
        <f>+#REF!</f>
        <v>#REF!</v>
      </c>
      <c r="E1017" t="e">
        <f>+#REF!</f>
        <v>#REF!</v>
      </c>
      <c r="F1017" t="e">
        <f>+#REF!</f>
        <v>#REF!</v>
      </c>
      <c r="G1017" t="e">
        <f>+#REF!</f>
        <v>#REF!</v>
      </c>
      <c r="H1017" t="e">
        <f>+#REF!</f>
        <v>#REF!</v>
      </c>
    </row>
    <row r="1018" spans="1:8">
      <c r="A1018" s="381" t="s">
        <v>365</v>
      </c>
      <c r="B1018" s="389" t="s">
        <v>292</v>
      </c>
      <c r="C1018">
        <v>0</v>
      </c>
      <c r="D1018" t="e">
        <f>+#REF!</f>
        <v>#REF!</v>
      </c>
      <c r="E1018" t="e">
        <f>+#REF!</f>
        <v>#REF!</v>
      </c>
      <c r="F1018" t="e">
        <f>+#REF!</f>
        <v>#REF!</v>
      </c>
      <c r="G1018" t="e">
        <f>+#REF!</f>
        <v>#REF!</v>
      </c>
      <c r="H1018" t="e">
        <f>+#REF!</f>
        <v>#REF!</v>
      </c>
    </row>
    <row r="1019" spans="1:8">
      <c r="A1019" s="381" t="s">
        <v>365</v>
      </c>
      <c r="B1019" s="389" t="s">
        <v>300</v>
      </c>
      <c r="C1019">
        <v>0</v>
      </c>
      <c r="D1019" t="e">
        <f>+#REF!</f>
        <v>#REF!</v>
      </c>
      <c r="E1019" t="e">
        <f>+#REF!</f>
        <v>#REF!</v>
      </c>
      <c r="F1019" t="e">
        <f>+#REF!</f>
        <v>#REF!</v>
      </c>
      <c r="G1019" t="e">
        <f>+#REF!</f>
        <v>#REF!</v>
      </c>
      <c r="H1019" t="e">
        <f>+#REF!</f>
        <v>#REF!</v>
      </c>
    </row>
    <row r="1020" spans="1:8">
      <c r="A1020" s="381" t="s">
        <v>365</v>
      </c>
      <c r="B1020" s="389" t="s">
        <v>303</v>
      </c>
      <c r="C1020">
        <v>0</v>
      </c>
      <c r="D1020" t="e">
        <f>+#REF!</f>
        <v>#REF!</v>
      </c>
      <c r="E1020" t="e">
        <f>+#REF!</f>
        <v>#REF!</v>
      </c>
      <c r="F1020" t="e">
        <f>+#REF!</f>
        <v>#REF!</v>
      </c>
      <c r="G1020" t="e">
        <f>+#REF!</f>
        <v>#REF!</v>
      </c>
      <c r="H1020" t="e">
        <f>+#REF!</f>
        <v>#REF!</v>
      </c>
    </row>
    <row r="1021" spans="1:8">
      <c r="A1021" s="381" t="s">
        <v>365</v>
      </c>
      <c r="B1021" s="389" t="s">
        <v>302</v>
      </c>
      <c r="C1021">
        <v>0</v>
      </c>
      <c r="D1021" t="e">
        <f>+#REF!</f>
        <v>#REF!</v>
      </c>
      <c r="E1021" t="e">
        <f>+#REF!</f>
        <v>#REF!</v>
      </c>
      <c r="F1021" t="e">
        <f>+#REF!</f>
        <v>#REF!</v>
      </c>
      <c r="G1021" t="e">
        <f>+#REF!</f>
        <v>#REF!</v>
      </c>
      <c r="H1021" t="e">
        <f>+#REF!</f>
        <v>#REF!</v>
      </c>
    </row>
    <row r="1022" spans="1:8">
      <c r="A1022" s="381" t="s">
        <v>365</v>
      </c>
      <c r="B1022" s="389" t="s">
        <v>307</v>
      </c>
      <c r="C1022">
        <v>0</v>
      </c>
      <c r="D1022" t="e">
        <f>+#REF!</f>
        <v>#REF!</v>
      </c>
      <c r="E1022" t="e">
        <f>+#REF!</f>
        <v>#REF!</v>
      </c>
      <c r="F1022" t="e">
        <f>+#REF!</f>
        <v>#REF!</v>
      </c>
      <c r="G1022" t="e">
        <f>+#REF!</f>
        <v>#REF!</v>
      </c>
      <c r="H1022" t="e">
        <f>+#REF!</f>
        <v>#REF!</v>
      </c>
    </row>
    <row r="1023" spans="1:8">
      <c r="A1023" s="381" t="s">
        <v>365</v>
      </c>
      <c r="B1023" s="389" t="s">
        <v>306</v>
      </c>
      <c r="C1023">
        <v>0</v>
      </c>
      <c r="D1023" t="e">
        <f>+#REF!</f>
        <v>#REF!</v>
      </c>
      <c r="E1023" t="e">
        <f>+#REF!</f>
        <v>#REF!</v>
      </c>
      <c r="F1023" t="e">
        <f>+#REF!</f>
        <v>#REF!</v>
      </c>
      <c r="G1023" t="e">
        <f>+#REF!</f>
        <v>#REF!</v>
      </c>
      <c r="H1023" t="e">
        <f>+#REF!</f>
        <v>#REF!</v>
      </c>
    </row>
    <row r="1024" spans="1:8">
      <c r="A1024" s="381" t="s">
        <v>365</v>
      </c>
      <c r="B1024" s="389" t="s">
        <v>291</v>
      </c>
      <c r="C1024">
        <v>0</v>
      </c>
      <c r="D1024" t="e">
        <f>+#REF!</f>
        <v>#REF!</v>
      </c>
      <c r="E1024" t="e">
        <f>+#REF!</f>
        <v>#REF!</v>
      </c>
      <c r="F1024" t="e">
        <f>+#REF!</f>
        <v>#REF!</v>
      </c>
      <c r="G1024" t="e">
        <f>+#REF!</f>
        <v>#REF!</v>
      </c>
      <c r="H1024" t="e">
        <f>+#REF!</f>
        <v>#REF!</v>
      </c>
    </row>
    <row r="1025" spans="1:8">
      <c r="A1025" s="381" t="s">
        <v>365</v>
      </c>
      <c r="B1025" s="389" t="s">
        <v>298</v>
      </c>
      <c r="C1025">
        <v>0</v>
      </c>
      <c r="D1025" t="e">
        <f>+#REF!</f>
        <v>#REF!</v>
      </c>
      <c r="E1025" t="e">
        <f>+#REF!</f>
        <v>#REF!</v>
      </c>
      <c r="F1025" t="e">
        <f>+#REF!</f>
        <v>#REF!</v>
      </c>
      <c r="G1025" t="e">
        <f>+#REF!</f>
        <v>#REF!</v>
      </c>
      <c r="H1025" t="e">
        <f>+#REF!</f>
        <v>#REF!</v>
      </c>
    </row>
    <row r="1026" spans="1:8">
      <c r="A1026" s="381" t="s">
        <v>365</v>
      </c>
      <c r="B1026" s="389" t="s">
        <v>301</v>
      </c>
      <c r="C1026">
        <v>0</v>
      </c>
      <c r="D1026" t="e">
        <f>+#REF!</f>
        <v>#REF!</v>
      </c>
      <c r="E1026" t="e">
        <f>+#REF!</f>
        <v>#REF!</v>
      </c>
      <c r="F1026" t="e">
        <f>+#REF!</f>
        <v>#REF!</v>
      </c>
      <c r="G1026" t="e">
        <f>+#REF!</f>
        <v>#REF!</v>
      </c>
      <c r="H1026" t="e">
        <f>+#REF!</f>
        <v>#REF!</v>
      </c>
    </row>
    <row r="1027" spans="1:8">
      <c r="A1027" s="381" t="s">
        <v>365</v>
      </c>
      <c r="B1027" s="389" t="s">
        <v>299</v>
      </c>
      <c r="C1027">
        <v>0</v>
      </c>
      <c r="D1027" t="e">
        <f>+#REF!</f>
        <v>#REF!</v>
      </c>
      <c r="E1027" t="e">
        <f>+#REF!</f>
        <v>#REF!</v>
      </c>
      <c r="F1027" t="e">
        <f>+#REF!</f>
        <v>#REF!</v>
      </c>
      <c r="G1027" t="e">
        <f>+#REF!</f>
        <v>#REF!</v>
      </c>
      <c r="H1027" t="e">
        <f>+#REF!</f>
        <v>#REF!</v>
      </c>
    </row>
    <row r="1028" spans="1:8">
      <c r="A1028" s="382" t="s">
        <v>366</v>
      </c>
      <c r="B1028" s="389" t="s">
        <v>297</v>
      </c>
      <c r="C1028">
        <v>1</v>
      </c>
      <c r="D1028" t="e">
        <f>+#REF!</f>
        <v>#REF!</v>
      </c>
      <c r="E1028" t="e">
        <f>+#REF!</f>
        <v>#REF!</v>
      </c>
      <c r="F1028" t="e">
        <f>+#REF!</f>
        <v>#REF!</v>
      </c>
      <c r="G1028" t="e">
        <f>+#REF!</f>
        <v>#REF!</v>
      </c>
      <c r="H1028" t="e">
        <f>+#REF!</f>
        <v>#REF!</v>
      </c>
    </row>
    <row r="1029" spans="1:8">
      <c r="A1029" s="381" t="s">
        <v>366</v>
      </c>
      <c r="B1029" s="389" t="s">
        <v>294</v>
      </c>
      <c r="C1029">
        <v>0</v>
      </c>
      <c r="D1029" t="e">
        <f>+#REF!</f>
        <v>#REF!</v>
      </c>
      <c r="E1029" t="e">
        <f>+#REF!</f>
        <v>#REF!</v>
      </c>
      <c r="F1029" t="e">
        <f>+#REF!</f>
        <v>#REF!</v>
      </c>
      <c r="G1029" t="e">
        <f>+#REF!</f>
        <v>#REF!</v>
      </c>
      <c r="H1029" t="e">
        <f>+#REF!</f>
        <v>#REF!</v>
      </c>
    </row>
    <row r="1030" spans="1:8">
      <c r="A1030" s="381" t="s">
        <v>366</v>
      </c>
      <c r="B1030" s="389" t="s">
        <v>290</v>
      </c>
      <c r="C1030">
        <v>0</v>
      </c>
      <c r="D1030" t="e">
        <f>+#REF!</f>
        <v>#REF!</v>
      </c>
      <c r="E1030" t="e">
        <f>+#REF!</f>
        <v>#REF!</v>
      </c>
      <c r="F1030" t="e">
        <f>+#REF!</f>
        <v>#REF!</v>
      </c>
      <c r="G1030" t="e">
        <f>+#REF!</f>
        <v>#REF!</v>
      </c>
      <c r="H1030" t="e">
        <f>+#REF!</f>
        <v>#REF!</v>
      </c>
    </row>
    <row r="1031" spans="1:8">
      <c r="A1031" s="381" t="s">
        <v>366</v>
      </c>
      <c r="B1031" s="389" t="s">
        <v>295</v>
      </c>
      <c r="C1031">
        <v>0</v>
      </c>
      <c r="D1031" t="e">
        <f>+#REF!</f>
        <v>#REF!</v>
      </c>
      <c r="E1031" t="e">
        <f>+#REF!</f>
        <v>#REF!</v>
      </c>
      <c r="F1031" t="e">
        <f>+#REF!</f>
        <v>#REF!</v>
      </c>
      <c r="G1031" t="e">
        <f>+#REF!</f>
        <v>#REF!</v>
      </c>
      <c r="H1031" t="e">
        <f>+#REF!</f>
        <v>#REF!</v>
      </c>
    </row>
    <row r="1032" spans="1:8">
      <c r="A1032" s="381" t="s">
        <v>366</v>
      </c>
      <c r="B1032" s="389" t="s">
        <v>293</v>
      </c>
      <c r="C1032">
        <v>0</v>
      </c>
      <c r="D1032" t="e">
        <f>+#REF!</f>
        <v>#REF!</v>
      </c>
      <c r="E1032" t="e">
        <f>+#REF!</f>
        <v>#REF!</v>
      </c>
      <c r="F1032" t="e">
        <f>+#REF!</f>
        <v>#REF!</v>
      </c>
      <c r="G1032" t="e">
        <f>+#REF!</f>
        <v>#REF!</v>
      </c>
      <c r="H1032" t="e">
        <f>+#REF!</f>
        <v>#REF!</v>
      </c>
    </row>
    <row r="1033" spans="1:8">
      <c r="A1033" s="381" t="s">
        <v>366</v>
      </c>
      <c r="B1033" s="389" t="s">
        <v>304</v>
      </c>
      <c r="C1033">
        <v>0</v>
      </c>
      <c r="D1033" t="e">
        <f>+#REF!</f>
        <v>#REF!</v>
      </c>
      <c r="E1033" t="e">
        <f>+#REF!</f>
        <v>#REF!</v>
      </c>
      <c r="F1033" t="e">
        <f>+#REF!</f>
        <v>#REF!</v>
      </c>
      <c r="G1033" t="e">
        <f>+#REF!</f>
        <v>#REF!</v>
      </c>
      <c r="H1033" t="e">
        <f>+#REF!</f>
        <v>#REF!</v>
      </c>
    </row>
    <row r="1034" spans="1:8">
      <c r="A1034" s="381" t="s">
        <v>366</v>
      </c>
      <c r="B1034" s="389" t="s">
        <v>296</v>
      </c>
      <c r="C1034">
        <v>0</v>
      </c>
      <c r="D1034" t="e">
        <f>+#REF!</f>
        <v>#REF!</v>
      </c>
      <c r="E1034" t="e">
        <f>+#REF!</f>
        <v>#REF!</v>
      </c>
      <c r="F1034" t="e">
        <f>+#REF!</f>
        <v>#REF!</v>
      </c>
      <c r="G1034" t="e">
        <f>+#REF!</f>
        <v>#REF!</v>
      </c>
      <c r="H1034" t="e">
        <f>+#REF!</f>
        <v>#REF!</v>
      </c>
    </row>
    <row r="1035" spans="1:8">
      <c r="A1035" s="381" t="s">
        <v>366</v>
      </c>
      <c r="B1035" s="389" t="s">
        <v>305</v>
      </c>
      <c r="C1035">
        <v>0</v>
      </c>
      <c r="D1035" t="e">
        <f>+#REF!</f>
        <v>#REF!</v>
      </c>
      <c r="E1035" t="e">
        <f>+#REF!</f>
        <v>#REF!</v>
      </c>
      <c r="F1035" t="e">
        <f>+#REF!</f>
        <v>#REF!</v>
      </c>
      <c r="G1035" t="e">
        <f>+#REF!</f>
        <v>#REF!</v>
      </c>
      <c r="H1035" t="e">
        <f>+#REF!</f>
        <v>#REF!</v>
      </c>
    </row>
    <row r="1036" spans="1:8">
      <c r="A1036" s="381" t="s">
        <v>366</v>
      </c>
      <c r="B1036" s="389" t="s">
        <v>292</v>
      </c>
      <c r="C1036">
        <v>0</v>
      </c>
      <c r="D1036" t="e">
        <f>+#REF!</f>
        <v>#REF!</v>
      </c>
      <c r="E1036" t="e">
        <f>+#REF!</f>
        <v>#REF!</v>
      </c>
      <c r="F1036" t="e">
        <f>+#REF!</f>
        <v>#REF!</v>
      </c>
      <c r="G1036" t="e">
        <f>+#REF!</f>
        <v>#REF!</v>
      </c>
      <c r="H1036" t="e">
        <f>+#REF!</f>
        <v>#REF!</v>
      </c>
    </row>
    <row r="1037" spans="1:8">
      <c r="A1037" s="381" t="s">
        <v>366</v>
      </c>
      <c r="B1037" s="389" t="s">
        <v>300</v>
      </c>
      <c r="C1037">
        <v>0</v>
      </c>
      <c r="D1037" t="e">
        <f>+#REF!</f>
        <v>#REF!</v>
      </c>
      <c r="E1037" t="e">
        <f>+#REF!</f>
        <v>#REF!</v>
      </c>
      <c r="F1037" t="e">
        <f>+#REF!</f>
        <v>#REF!</v>
      </c>
      <c r="G1037" t="e">
        <f>+#REF!</f>
        <v>#REF!</v>
      </c>
      <c r="H1037" t="e">
        <f>+#REF!</f>
        <v>#REF!</v>
      </c>
    </row>
    <row r="1038" spans="1:8">
      <c r="A1038" s="381" t="s">
        <v>366</v>
      </c>
      <c r="B1038" s="389" t="s">
        <v>303</v>
      </c>
      <c r="C1038">
        <v>0</v>
      </c>
      <c r="D1038" t="e">
        <f>+#REF!</f>
        <v>#REF!</v>
      </c>
      <c r="E1038" t="e">
        <f>+#REF!</f>
        <v>#REF!</v>
      </c>
      <c r="F1038" t="e">
        <f>+#REF!</f>
        <v>#REF!</v>
      </c>
      <c r="G1038" t="e">
        <f>+#REF!</f>
        <v>#REF!</v>
      </c>
      <c r="H1038" t="e">
        <f>+#REF!</f>
        <v>#REF!</v>
      </c>
    </row>
    <row r="1039" spans="1:8">
      <c r="A1039" s="381" t="s">
        <v>366</v>
      </c>
      <c r="B1039" s="389" t="s">
        <v>302</v>
      </c>
      <c r="C1039">
        <v>0</v>
      </c>
      <c r="D1039" t="e">
        <f>+#REF!</f>
        <v>#REF!</v>
      </c>
      <c r="E1039" t="e">
        <f>+#REF!</f>
        <v>#REF!</v>
      </c>
      <c r="F1039" t="e">
        <f>+#REF!</f>
        <v>#REF!</v>
      </c>
      <c r="G1039" t="e">
        <f>+#REF!</f>
        <v>#REF!</v>
      </c>
      <c r="H1039" t="e">
        <f>+#REF!</f>
        <v>#REF!</v>
      </c>
    </row>
    <row r="1040" spans="1:8">
      <c r="A1040" s="381" t="s">
        <v>366</v>
      </c>
      <c r="B1040" s="389" t="s">
        <v>307</v>
      </c>
      <c r="C1040">
        <v>0</v>
      </c>
      <c r="D1040" t="e">
        <f>+#REF!</f>
        <v>#REF!</v>
      </c>
      <c r="E1040" t="e">
        <f>+#REF!</f>
        <v>#REF!</v>
      </c>
      <c r="F1040" t="e">
        <f>+#REF!</f>
        <v>#REF!</v>
      </c>
      <c r="G1040" t="e">
        <f>+#REF!</f>
        <v>#REF!</v>
      </c>
      <c r="H1040" t="e">
        <f>+#REF!</f>
        <v>#REF!</v>
      </c>
    </row>
    <row r="1041" spans="1:8">
      <c r="A1041" s="381" t="s">
        <v>366</v>
      </c>
      <c r="B1041" s="389" t="s">
        <v>306</v>
      </c>
      <c r="C1041">
        <v>0</v>
      </c>
      <c r="D1041" t="e">
        <f>+#REF!</f>
        <v>#REF!</v>
      </c>
      <c r="E1041" t="e">
        <f>+#REF!</f>
        <v>#REF!</v>
      </c>
      <c r="F1041" t="e">
        <f>+#REF!</f>
        <v>#REF!</v>
      </c>
      <c r="G1041" t="e">
        <f>+#REF!</f>
        <v>#REF!</v>
      </c>
      <c r="H1041" t="e">
        <f>+#REF!</f>
        <v>#REF!</v>
      </c>
    </row>
    <row r="1042" spans="1:8">
      <c r="A1042" s="381" t="s">
        <v>366</v>
      </c>
      <c r="B1042" s="389" t="s">
        <v>291</v>
      </c>
      <c r="C1042">
        <v>0</v>
      </c>
      <c r="D1042" t="e">
        <f>+#REF!</f>
        <v>#REF!</v>
      </c>
      <c r="E1042" t="e">
        <f>+#REF!</f>
        <v>#REF!</v>
      </c>
      <c r="F1042" t="e">
        <f>+#REF!</f>
        <v>#REF!</v>
      </c>
      <c r="G1042" t="e">
        <f>+#REF!</f>
        <v>#REF!</v>
      </c>
      <c r="H1042" t="e">
        <f>+#REF!</f>
        <v>#REF!</v>
      </c>
    </row>
    <row r="1043" spans="1:8">
      <c r="A1043" s="381" t="s">
        <v>366</v>
      </c>
      <c r="B1043" s="389" t="s">
        <v>298</v>
      </c>
      <c r="C1043">
        <v>0</v>
      </c>
      <c r="D1043" t="e">
        <f>+#REF!</f>
        <v>#REF!</v>
      </c>
      <c r="E1043" t="e">
        <f>+#REF!</f>
        <v>#REF!</v>
      </c>
      <c r="F1043" t="e">
        <f>+#REF!</f>
        <v>#REF!</v>
      </c>
      <c r="G1043" t="e">
        <f>+#REF!</f>
        <v>#REF!</v>
      </c>
      <c r="H1043" t="e">
        <f>+#REF!</f>
        <v>#REF!</v>
      </c>
    </row>
    <row r="1044" spans="1:8">
      <c r="A1044" s="381" t="s">
        <v>366</v>
      </c>
      <c r="B1044" s="389" t="s">
        <v>301</v>
      </c>
      <c r="C1044">
        <v>0</v>
      </c>
      <c r="D1044" t="e">
        <f>+#REF!</f>
        <v>#REF!</v>
      </c>
      <c r="E1044" t="e">
        <f>+#REF!</f>
        <v>#REF!</v>
      </c>
      <c r="F1044" t="e">
        <f>+#REF!</f>
        <v>#REF!</v>
      </c>
      <c r="G1044" t="e">
        <f>+#REF!</f>
        <v>#REF!</v>
      </c>
      <c r="H1044" t="e">
        <f>+#REF!</f>
        <v>#REF!</v>
      </c>
    </row>
    <row r="1045" spans="1:8">
      <c r="A1045" s="381" t="s">
        <v>366</v>
      </c>
      <c r="B1045" s="389" t="s">
        <v>299</v>
      </c>
      <c r="C1045">
        <v>0</v>
      </c>
      <c r="D1045" t="e">
        <f>+#REF!</f>
        <v>#REF!</v>
      </c>
      <c r="E1045" t="e">
        <f>+#REF!</f>
        <v>#REF!</v>
      </c>
      <c r="F1045" t="e">
        <f>+#REF!</f>
        <v>#REF!</v>
      </c>
      <c r="G1045" t="e">
        <f>+#REF!</f>
        <v>#REF!</v>
      </c>
      <c r="H1045" t="e">
        <f>+#REF!</f>
        <v>#REF!</v>
      </c>
    </row>
    <row r="1046" spans="1:8">
      <c r="A1046" s="382" t="s">
        <v>367</v>
      </c>
      <c r="B1046" s="389" t="s">
        <v>297</v>
      </c>
      <c r="C1046">
        <v>1</v>
      </c>
      <c r="D1046" t="e">
        <f>+#REF!</f>
        <v>#REF!</v>
      </c>
      <c r="E1046" t="e">
        <f>+#REF!</f>
        <v>#REF!</v>
      </c>
      <c r="F1046" t="e">
        <f>+#REF!</f>
        <v>#REF!</v>
      </c>
      <c r="G1046" t="e">
        <f>+#REF!</f>
        <v>#REF!</v>
      </c>
      <c r="H1046" t="e">
        <f>+#REF!</f>
        <v>#REF!</v>
      </c>
    </row>
    <row r="1047" spans="1:8">
      <c r="A1047" s="381" t="s">
        <v>367</v>
      </c>
      <c r="B1047" s="389" t="s">
        <v>294</v>
      </c>
      <c r="C1047">
        <v>0</v>
      </c>
      <c r="D1047" t="e">
        <f>+#REF!</f>
        <v>#REF!</v>
      </c>
      <c r="E1047" t="e">
        <f>+#REF!</f>
        <v>#REF!</v>
      </c>
      <c r="F1047" t="e">
        <f>+#REF!</f>
        <v>#REF!</v>
      </c>
      <c r="G1047" t="e">
        <f>+#REF!</f>
        <v>#REF!</v>
      </c>
      <c r="H1047" t="e">
        <f>+#REF!</f>
        <v>#REF!</v>
      </c>
    </row>
    <row r="1048" spans="1:8">
      <c r="A1048" s="381" t="s">
        <v>367</v>
      </c>
      <c r="B1048" s="389" t="s">
        <v>290</v>
      </c>
      <c r="C1048">
        <v>0</v>
      </c>
      <c r="D1048" t="e">
        <f>+#REF!</f>
        <v>#REF!</v>
      </c>
      <c r="E1048" t="e">
        <f>+#REF!</f>
        <v>#REF!</v>
      </c>
      <c r="F1048" t="e">
        <f>+#REF!</f>
        <v>#REF!</v>
      </c>
      <c r="G1048" t="e">
        <f>+#REF!</f>
        <v>#REF!</v>
      </c>
      <c r="H1048" t="e">
        <f>+#REF!</f>
        <v>#REF!</v>
      </c>
    </row>
    <row r="1049" spans="1:8">
      <c r="A1049" s="381" t="s">
        <v>367</v>
      </c>
      <c r="B1049" s="389" t="s">
        <v>295</v>
      </c>
      <c r="C1049">
        <v>0</v>
      </c>
      <c r="D1049" t="e">
        <f>+#REF!</f>
        <v>#REF!</v>
      </c>
      <c r="E1049" t="e">
        <f>+#REF!</f>
        <v>#REF!</v>
      </c>
      <c r="F1049" t="e">
        <f>+#REF!</f>
        <v>#REF!</v>
      </c>
      <c r="G1049" t="e">
        <f>+#REF!</f>
        <v>#REF!</v>
      </c>
      <c r="H1049" t="e">
        <f>+#REF!</f>
        <v>#REF!</v>
      </c>
    </row>
    <row r="1050" spans="1:8">
      <c r="A1050" s="381" t="s">
        <v>367</v>
      </c>
      <c r="B1050" s="389" t="s">
        <v>293</v>
      </c>
      <c r="C1050">
        <v>0</v>
      </c>
      <c r="D1050" t="e">
        <f>+#REF!</f>
        <v>#REF!</v>
      </c>
      <c r="E1050" t="e">
        <f>+#REF!</f>
        <v>#REF!</v>
      </c>
      <c r="F1050" t="e">
        <f>+#REF!</f>
        <v>#REF!</v>
      </c>
      <c r="G1050" t="e">
        <f>+#REF!</f>
        <v>#REF!</v>
      </c>
      <c r="H1050" t="e">
        <f>+#REF!</f>
        <v>#REF!</v>
      </c>
    </row>
    <row r="1051" spans="1:8">
      <c r="A1051" s="381" t="s">
        <v>367</v>
      </c>
      <c r="B1051" s="389" t="s">
        <v>304</v>
      </c>
      <c r="C1051">
        <v>0</v>
      </c>
      <c r="D1051" t="e">
        <f>+#REF!</f>
        <v>#REF!</v>
      </c>
      <c r="E1051" t="e">
        <f>+#REF!</f>
        <v>#REF!</v>
      </c>
      <c r="F1051" t="e">
        <f>+#REF!</f>
        <v>#REF!</v>
      </c>
      <c r="G1051" t="e">
        <f>+#REF!</f>
        <v>#REF!</v>
      </c>
      <c r="H1051" t="e">
        <f>+#REF!</f>
        <v>#REF!</v>
      </c>
    </row>
    <row r="1052" spans="1:8">
      <c r="A1052" s="381" t="s">
        <v>367</v>
      </c>
      <c r="B1052" s="389" t="s">
        <v>296</v>
      </c>
      <c r="C1052">
        <v>0</v>
      </c>
      <c r="D1052" t="e">
        <f>+#REF!</f>
        <v>#REF!</v>
      </c>
      <c r="E1052" t="e">
        <f>+#REF!</f>
        <v>#REF!</v>
      </c>
      <c r="F1052" t="e">
        <f>+#REF!</f>
        <v>#REF!</v>
      </c>
      <c r="G1052" t="e">
        <f>+#REF!</f>
        <v>#REF!</v>
      </c>
      <c r="H1052" t="e">
        <f>+#REF!</f>
        <v>#REF!</v>
      </c>
    </row>
    <row r="1053" spans="1:8">
      <c r="A1053" s="381" t="s">
        <v>367</v>
      </c>
      <c r="B1053" s="389" t="s">
        <v>305</v>
      </c>
      <c r="C1053">
        <v>0</v>
      </c>
      <c r="D1053" t="e">
        <f>+#REF!</f>
        <v>#REF!</v>
      </c>
      <c r="E1053" t="e">
        <f>+#REF!</f>
        <v>#REF!</v>
      </c>
      <c r="F1053" t="e">
        <f>+#REF!</f>
        <v>#REF!</v>
      </c>
      <c r="G1053" t="e">
        <f>+#REF!</f>
        <v>#REF!</v>
      </c>
      <c r="H1053" t="e">
        <f>+#REF!</f>
        <v>#REF!</v>
      </c>
    </row>
    <row r="1054" spans="1:8">
      <c r="A1054" s="381" t="s">
        <v>367</v>
      </c>
      <c r="B1054" s="389" t="s">
        <v>292</v>
      </c>
      <c r="C1054">
        <v>0</v>
      </c>
      <c r="D1054" t="e">
        <f>+#REF!</f>
        <v>#REF!</v>
      </c>
      <c r="E1054" t="e">
        <f>+#REF!</f>
        <v>#REF!</v>
      </c>
      <c r="F1054" t="e">
        <f>+#REF!</f>
        <v>#REF!</v>
      </c>
      <c r="G1054" t="e">
        <f>+#REF!</f>
        <v>#REF!</v>
      </c>
      <c r="H1054" t="e">
        <f>+#REF!</f>
        <v>#REF!</v>
      </c>
    </row>
    <row r="1055" spans="1:8">
      <c r="A1055" s="381" t="s">
        <v>367</v>
      </c>
      <c r="B1055" s="389" t="s">
        <v>300</v>
      </c>
      <c r="C1055">
        <v>0</v>
      </c>
      <c r="D1055" t="e">
        <f>+#REF!</f>
        <v>#REF!</v>
      </c>
      <c r="E1055" t="e">
        <f>+#REF!</f>
        <v>#REF!</v>
      </c>
      <c r="F1055" t="e">
        <f>+#REF!</f>
        <v>#REF!</v>
      </c>
      <c r="G1055" t="e">
        <f>+#REF!</f>
        <v>#REF!</v>
      </c>
      <c r="H1055" t="e">
        <f>+#REF!</f>
        <v>#REF!</v>
      </c>
    </row>
    <row r="1056" spans="1:8">
      <c r="A1056" s="381" t="s">
        <v>367</v>
      </c>
      <c r="B1056" s="389" t="s">
        <v>303</v>
      </c>
      <c r="C1056">
        <v>0</v>
      </c>
      <c r="D1056" t="e">
        <f>+#REF!</f>
        <v>#REF!</v>
      </c>
      <c r="E1056" t="e">
        <f>+#REF!</f>
        <v>#REF!</v>
      </c>
      <c r="F1056" t="e">
        <f>+#REF!</f>
        <v>#REF!</v>
      </c>
      <c r="G1056" t="e">
        <f>+#REF!</f>
        <v>#REF!</v>
      </c>
      <c r="H1056" t="e">
        <f>+#REF!</f>
        <v>#REF!</v>
      </c>
    </row>
    <row r="1057" spans="1:8">
      <c r="A1057" s="381" t="s">
        <v>367</v>
      </c>
      <c r="B1057" s="389" t="s">
        <v>302</v>
      </c>
      <c r="C1057">
        <v>0</v>
      </c>
      <c r="D1057" t="e">
        <f>+#REF!</f>
        <v>#REF!</v>
      </c>
      <c r="E1057" t="e">
        <f>+#REF!</f>
        <v>#REF!</v>
      </c>
      <c r="F1057" t="e">
        <f>+#REF!</f>
        <v>#REF!</v>
      </c>
      <c r="G1057" t="e">
        <f>+#REF!</f>
        <v>#REF!</v>
      </c>
      <c r="H1057" t="e">
        <f>+#REF!</f>
        <v>#REF!</v>
      </c>
    </row>
    <row r="1058" spans="1:8">
      <c r="A1058" s="381" t="s">
        <v>367</v>
      </c>
      <c r="B1058" s="389" t="s">
        <v>307</v>
      </c>
      <c r="C1058">
        <v>0</v>
      </c>
      <c r="D1058" t="e">
        <f>+#REF!</f>
        <v>#REF!</v>
      </c>
      <c r="E1058" t="e">
        <f>+#REF!</f>
        <v>#REF!</v>
      </c>
      <c r="F1058" t="e">
        <f>+#REF!</f>
        <v>#REF!</v>
      </c>
      <c r="G1058" t="e">
        <f>+#REF!</f>
        <v>#REF!</v>
      </c>
      <c r="H1058" t="e">
        <f>+#REF!</f>
        <v>#REF!</v>
      </c>
    </row>
    <row r="1059" spans="1:8">
      <c r="A1059" s="381" t="s">
        <v>367</v>
      </c>
      <c r="B1059" s="389" t="s">
        <v>306</v>
      </c>
      <c r="C1059">
        <v>0</v>
      </c>
      <c r="D1059" t="e">
        <f>+#REF!</f>
        <v>#REF!</v>
      </c>
      <c r="E1059" t="e">
        <f>+#REF!</f>
        <v>#REF!</v>
      </c>
      <c r="F1059" t="e">
        <f>+#REF!</f>
        <v>#REF!</v>
      </c>
      <c r="G1059" t="e">
        <f>+#REF!</f>
        <v>#REF!</v>
      </c>
      <c r="H1059" t="e">
        <f>+#REF!</f>
        <v>#REF!</v>
      </c>
    </row>
    <row r="1060" spans="1:8">
      <c r="A1060" s="381" t="s">
        <v>367</v>
      </c>
      <c r="B1060" s="389" t="s">
        <v>291</v>
      </c>
      <c r="C1060">
        <v>0</v>
      </c>
      <c r="D1060" t="e">
        <f>+#REF!</f>
        <v>#REF!</v>
      </c>
      <c r="E1060" t="e">
        <f>+#REF!</f>
        <v>#REF!</v>
      </c>
      <c r="F1060" t="e">
        <f>+#REF!</f>
        <v>#REF!</v>
      </c>
      <c r="G1060" t="e">
        <f>+#REF!</f>
        <v>#REF!</v>
      </c>
      <c r="H1060" t="e">
        <f>+#REF!</f>
        <v>#REF!</v>
      </c>
    </row>
    <row r="1061" spans="1:8">
      <c r="A1061" s="381" t="s">
        <v>367</v>
      </c>
      <c r="B1061" s="389" t="s">
        <v>298</v>
      </c>
      <c r="C1061">
        <v>0</v>
      </c>
      <c r="D1061" t="e">
        <f>+#REF!</f>
        <v>#REF!</v>
      </c>
      <c r="E1061" t="e">
        <f>+#REF!</f>
        <v>#REF!</v>
      </c>
      <c r="F1061" t="e">
        <f>+#REF!</f>
        <v>#REF!</v>
      </c>
      <c r="G1061" t="e">
        <f>+#REF!</f>
        <v>#REF!</v>
      </c>
      <c r="H1061" t="e">
        <f>+#REF!</f>
        <v>#REF!</v>
      </c>
    </row>
    <row r="1062" spans="1:8">
      <c r="A1062" s="381" t="s">
        <v>367</v>
      </c>
      <c r="B1062" s="389" t="s">
        <v>301</v>
      </c>
      <c r="C1062">
        <v>0</v>
      </c>
      <c r="D1062" t="e">
        <f>+#REF!</f>
        <v>#REF!</v>
      </c>
      <c r="E1062" t="e">
        <f>+#REF!</f>
        <v>#REF!</v>
      </c>
      <c r="F1062" t="e">
        <f>+#REF!</f>
        <v>#REF!</v>
      </c>
      <c r="G1062" t="e">
        <f>+#REF!</f>
        <v>#REF!</v>
      </c>
      <c r="H1062" t="e">
        <f>+#REF!</f>
        <v>#REF!</v>
      </c>
    </row>
    <row r="1063" spans="1:8">
      <c r="A1063" s="399" t="s">
        <v>367</v>
      </c>
      <c r="B1063" s="397" t="s">
        <v>299</v>
      </c>
      <c r="C1063">
        <v>0</v>
      </c>
      <c r="D1063" s="398" t="e">
        <f>+#REF!</f>
        <v>#REF!</v>
      </c>
      <c r="E1063" s="398" t="e">
        <f>+#REF!</f>
        <v>#REF!</v>
      </c>
      <c r="F1063" s="398" t="e">
        <f>+#REF!</f>
        <v>#REF!</v>
      </c>
      <c r="G1063" s="398" t="e">
        <f>+#REF!</f>
        <v>#REF!</v>
      </c>
      <c r="H1063" s="398" t="e">
        <f>+#REF!</f>
        <v>#REF!</v>
      </c>
    </row>
    <row r="1064" spans="1:8">
      <c r="A1064" s="382" t="s">
        <v>368</v>
      </c>
      <c r="B1064" s="395" t="s">
        <v>297</v>
      </c>
      <c r="C1064">
        <v>0</v>
      </c>
      <c r="D1064" t="e">
        <f>+#REF!</f>
        <v>#REF!</v>
      </c>
      <c r="E1064" t="e">
        <f>+#REF!</f>
        <v>#REF!</v>
      </c>
      <c r="F1064" t="e">
        <f>+#REF!</f>
        <v>#REF!</v>
      </c>
      <c r="G1064" t="e">
        <f>+#REF!</f>
        <v>#REF!</v>
      </c>
      <c r="H1064" s="223" t="e">
        <f>+#REF!</f>
        <v>#REF!</v>
      </c>
    </row>
    <row r="1065" spans="1:8">
      <c r="A1065" s="381" t="s">
        <v>368</v>
      </c>
      <c r="B1065" s="389" t="s">
        <v>294</v>
      </c>
      <c r="C1065">
        <v>0</v>
      </c>
      <c r="D1065" t="e">
        <f>+#REF!</f>
        <v>#REF!</v>
      </c>
      <c r="E1065" t="e">
        <f>+#REF!</f>
        <v>#REF!</v>
      </c>
      <c r="F1065" t="e">
        <f>+#REF!</f>
        <v>#REF!</v>
      </c>
      <c r="G1065" t="e">
        <f>+#REF!</f>
        <v>#REF!</v>
      </c>
      <c r="H1065" s="223" t="e">
        <f>+#REF!</f>
        <v>#REF!</v>
      </c>
    </row>
    <row r="1066" spans="1:8">
      <c r="A1066" s="381" t="s">
        <v>368</v>
      </c>
      <c r="B1066" s="389" t="s">
        <v>290</v>
      </c>
      <c r="C1066">
        <v>0</v>
      </c>
      <c r="D1066" t="e">
        <f>+#REF!</f>
        <v>#REF!</v>
      </c>
      <c r="E1066" t="e">
        <f>+#REF!</f>
        <v>#REF!</v>
      </c>
      <c r="F1066" t="e">
        <f>+#REF!</f>
        <v>#REF!</v>
      </c>
      <c r="G1066" t="e">
        <f>+#REF!</f>
        <v>#REF!</v>
      </c>
      <c r="H1066" s="223" t="e">
        <f>+#REF!</f>
        <v>#REF!</v>
      </c>
    </row>
    <row r="1067" spans="1:8">
      <c r="A1067" s="381" t="s">
        <v>368</v>
      </c>
      <c r="B1067" s="389" t="s">
        <v>295</v>
      </c>
      <c r="C1067">
        <v>0</v>
      </c>
      <c r="D1067" t="e">
        <f>+#REF!</f>
        <v>#REF!</v>
      </c>
      <c r="E1067" t="e">
        <f>+#REF!</f>
        <v>#REF!</v>
      </c>
      <c r="F1067" t="e">
        <f>+#REF!</f>
        <v>#REF!</v>
      </c>
      <c r="G1067" t="e">
        <f>+#REF!</f>
        <v>#REF!</v>
      </c>
      <c r="H1067" s="223" t="e">
        <f>+#REF!</f>
        <v>#REF!</v>
      </c>
    </row>
    <row r="1068" spans="1:8">
      <c r="A1068" s="381" t="s">
        <v>368</v>
      </c>
      <c r="B1068" s="389" t="s">
        <v>293</v>
      </c>
      <c r="C1068">
        <v>0</v>
      </c>
      <c r="D1068" t="e">
        <f>+#REF!</f>
        <v>#REF!</v>
      </c>
      <c r="E1068" t="e">
        <f>+#REF!</f>
        <v>#REF!</v>
      </c>
      <c r="F1068" t="e">
        <f>+#REF!</f>
        <v>#REF!</v>
      </c>
      <c r="G1068" t="e">
        <f>+#REF!</f>
        <v>#REF!</v>
      </c>
      <c r="H1068" s="223" t="e">
        <f>+#REF!</f>
        <v>#REF!</v>
      </c>
    </row>
    <row r="1069" spans="1:8">
      <c r="A1069" s="381" t="s">
        <v>368</v>
      </c>
      <c r="B1069" s="389" t="s">
        <v>304</v>
      </c>
      <c r="C1069">
        <v>0</v>
      </c>
      <c r="D1069" t="e">
        <f>+#REF!</f>
        <v>#REF!</v>
      </c>
      <c r="E1069" t="e">
        <f>+#REF!</f>
        <v>#REF!</v>
      </c>
      <c r="F1069" t="e">
        <f>+#REF!</f>
        <v>#REF!</v>
      </c>
      <c r="G1069" t="e">
        <f>+#REF!</f>
        <v>#REF!</v>
      </c>
      <c r="H1069" s="223" t="e">
        <f>+#REF!</f>
        <v>#REF!</v>
      </c>
    </row>
    <row r="1070" spans="1:8">
      <c r="A1070" s="381" t="s">
        <v>368</v>
      </c>
      <c r="B1070" s="389" t="s">
        <v>296</v>
      </c>
      <c r="C1070">
        <v>0</v>
      </c>
      <c r="D1070" t="e">
        <f>+#REF!</f>
        <v>#REF!</v>
      </c>
      <c r="E1070" t="e">
        <f>+#REF!</f>
        <v>#REF!</v>
      </c>
      <c r="F1070" t="e">
        <f>+#REF!</f>
        <v>#REF!</v>
      </c>
      <c r="G1070" t="e">
        <f>+#REF!</f>
        <v>#REF!</v>
      </c>
      <c r="H1070" s="223" t="e">
        <f>+#REF!</f>
        <v>#REF!</v>
      </c>
    </row>
    <row r="1071" spans="1:8">
      <c r="A1071" s="381" t="s">
        <v>368</v>
      </c>
      <c r="B1071" s="389" t="s">
        <v>305</v>
      </c>
      <c r="C1071">
        <v>0</v>
      </c>
      <c r="D1071" t="e">
        <f>+#REF!</f>
        <v>#REF!</v>
      </c>
      <c r="E1071" t="e">
        <f>+#REF!</f>
        <v>#REF!</v>
      </c>
      <c r="F1071" t="e">
        <f>+#REF!</f>
        <v>#REF!</v>
      </c>
      <c r="G1071" t="e">
        <f>+#REF!</f>
        <v>#REF!</v>
      </c>
      <c r="H1071" s="223" t="e">
        <f>+#REF!</f>
        <v>#REF!</v>
      </c>
    </row>
    <row r="1072" spans="1:8">
      <c r="A1072" s="381" t="s">
        <v>368</v>
      </c>
      <c r="B1072" s="389" t="s">
        <v>292</v>
      </c>
      <c r="C1072">
        <v>0</v>
      </c>
      <c r="D1072" t="e">
        <f>+#REF!</f>
        <v>#REF!</v>
      </c>
      <c r="E1072" t="e">
        <f>+#REF!</f>
        <v>#REF!</v>
      </c>
      <c r="F1072" t="e">
        <f>+#REF!</f>
        <v>#REF!</v>
      </c>
      <c r="G1072" t="e">
        <f>+#REF!</f>
        <v>#REF!</v>
      </c>
      <c r="H1072" s="223" t="e">
        <f>+#REF!</f>
        <v>#REF!</v>
      </c>
    </row>
    <row r="1073" spans="1:8">
      <c r="A1073" s="381" t="s">
        <v>368</v>
      </c>
      <c r="B1073" s="389" t="s">
        <v>300</v>
      </c>
      <c r="C1073">
        <v>0</v>
      </c>
      <c r="D1073" t="e">
        <f>+#REF!</f>
        <v>#REF!</v>
      </c>
      <c r="E1073" t="e">
        <f>+#REF!</f>
        <v>#REF!</v>
      </c>
      <c r="F1073" t="e">
        <f>+#REF!</f>
        <v>#REF!</v>
      </c>
      <c r="G1073" t="e">
        <f>+#REF!</f>
        <v>#REF!</v>
      </c>
      <c r="H1073" s="223" t="e">
        <f>+#REF!</f>
        <v>#REF!</v>
      </c>
    </row>
    <row r="1074" spans="1:8">
      <c r="A1074" s="381" t="s">
        <v>368</v>
      </c>
      <c r="B1074" s="389" t="s">
        <v>303</v>
      </c>
      <c r="C1074">
        <v>1</v>
      </c>
      <c r="D1074" t="e">
        <f>+#REF!</f>
        <v>#REF!</v>
      </c>
      <c r="E1074" t="e">
        <f>+#REF!</f>
        <v>#REF!</v>
      </c>
      <c r="F1074" t="e">
        <f>+#REF!</f>
        <v>#REF!</v>
      </c>
      <c r="G1074" t="e">
        <f>+#REF!</f>
        <v>#REF!</v>
      </c>
      <c r="H1074" s="223" t="e">
        <f>+#REF!</f>
        <v>#REF!</v>
      </c>
    </row>
    <row r="1075" spans="1:8">
      <c r="A1075" s="381" t="s">
        <v>368</v>
      </c>
      <c r="B1075" s="389" t="s">
        <v>302</v>
      </c>
      <c r="C1075">
        <v>0</v>
      </c>
      <c r="D1075" t="e">
        <f>+#REF!</f>
        <v>#REF!</v>
      </c>
      <c r="E1075" t="e">
        <f>+#REF!</f>
        <v>#REF!</v>
      </c>
      <c r="F1075" t="e">
        <f>+#REF!</f>
        <v>#REF!</v>
      </c>
      <c r="G1075" t="e">
        <f>+#REF!</f>
        <v>#REF!</v>
      </c>
      <c r="H1075" s="223" t="e">
        <f>+#REF!</f>
        <v>#REF!</v>
      </c>
    </row>
    <row r="1076" spans="1:8">
      <c r="A1076" s="381" t="s">
        <v>368</v>
      </c>
      <c r="B1076" s="389" t="s">
        <v>307</v>
      </c>
      <c r="C1076">
        <v>0</v>
      </c>
      <c r="D1076" t="e">
        <f>+#REF!</f>
        <v>#REF!</v>
      </c>
      <c r="E1076" t="e">
        <f>+#REF!</f>
        <v>#REF!</v>
      </c>
      <c r="F1076" t="e">
        <f>+#REF!</f>
        <v>#REF!</v>
      </c>
      <c r="G1076" t="e">
        <f>+#REF!</f>
        <v>#REF!</v>
      </c>
      <c r="H1076" s="223" t="e">
        <f>+#REF!</f>
        <v>#REF!</v>
      </c>
    </row>
    <row r="1077" spans="1:8">
      <c r="A1077" s="381" t="s">
        <v>368</v>
      </c>
      <c r="B1077" s="389" t="s">
        <v>306</v>
      </c>
      <c r="C1077">
        <v>0</v>
      </c>
      <c r="D1077" t="e">
        <f>+#REF!</f>
        <v>#REF!</v>
      </c>
      <c r="E1077" t="e">
        <f>+#REF!</f>
        <v>#REF!</v>
      </c>
      <c r="F1077" t="e">
        <f>+#REF!</f>
        <v>#REF!</v>
      </c>
      <c r="G1077" t="e">
        <f>+#REF!</f>
        <v>#REF!</v>
      </c>
      <c r="H1077" s="223" t="e">
        <f>+#REF!</f>
        <v>#REF!</v>
      </c>
    </row>
    <row r="1078" spans="1:8">
      <c r="A1078" s="381" t="s">
        <v>368</v>
      </c>
      <c r="B1078" s="389" t="s">
        <v>291</v>
      </c>
      <c r="C1078">
        <v>0</v>
      </c>
      <c r="D1078" t="e">
        <f>+#REF!</f>
        <v>#REF!</v>
      </c>
      <c r="E1078" t="e">
        <f>+#REF!</f>
        <v>#REF!</v>
      </c>
      <c r="F1078" t="e">
        <f>+#REF!</f>
        <v>#REF!</v>
      </c>
      <c r="G1078" t="e">
        <f>+#REF!</f>
        <v>#REF!</v>
      </c>
      <c r="H1078" s="223" t="e">
        <f>+#REF!</f>
        <v>#REF!</v>
      </c>
    </row>
    <row r="1079" spans="1:8">
      <c r="A1079" s="381" t="s">
        <v>368</v>
      </c>
      <c r="B1079" s="389" t="s">
        <v>298</v>
      </c>
      <c r="C1079">
        <v>0</v>
      </c>
      <c r="D1079" t="e">
        <f>+#REF!</f>
        <v>#REF!</v>
      </c>
      <c r="E1079" t="e">
        <f>+#REF!</f>
        <v>#REF!</v>
      </c>
      <c r="F1079" t="e">
        <f>+#REF!</f>
        <v>#REF!</v>
      </c>
      <c r="G1079" t="e">
        <f>+#REF!</f>
        <v>#REF!</v>
      </c>
      <c r="H1079" s="223" t="e">
        <f>+#REF!</f>
        <v>#REF!</v>
      </c>
    </row>
    <row r="1080" spans="1:8">
      <c r="A1080" s="381" t="s">
        <v>368</v>
      </c>
      <c r="B1080" s="389" t="s">
        <v>301</v>
      </c>
      <c r="C1080">
        <v>0</v>
      </c>
      <c r="D1080" t="e">
        <f>+#REF!</f>
        <v>#REF!</v>
      </c>
      <c r="E1080" t="e">
        <f>+#REF!</f>
        <v>#REF!</v>
      </c>
      <c r="F1080" t="e">
        <f>+#REF!</f>
        <v>#REF!</v>
      </c>
      <c r="G1080" t="e">
        <f>+#REF!</f>
        <v>#REF!</v>
      </c>
      <c r="H1080" s="223" t="e">
        <f>+#REF!</f>
        <v>#REF!</v>
      </c>
    </row>
    <row r="1081" spans="1:8">
      <c r="A1081" s="381" t="s">
        <v>368</v>
      </c>
      <c r="B1081" s="389" t="s">
        <v>299</v>
      </c>
      <c r="C1081">
        <v>0</v>
      </c>
      <c r="D1081" t="e">
        <f>+#REF!</f>
        <v>#REF!</v>
      </c>
      <c r="E1081" t="e">
        <f>+#REF!</f>
        <v>#REF!</v>
      </c>
      <c r="F1081" t="e">
        <f>+#REF!</f>
        <v>#REF!</v>
      </c>
      <c r="G1081" t="e">
        <f>+#REF!</f>
        <v>#REF!</v>
      </c>
      <c r="H1081" s="223" t="e">
        <f>+#REF!</f>
        <v>#REF!</v>
      </c>
    </row>
    <row r="1082" spans="1:8">
      <c r="A1082" s="382" t="s">
        <v>369</v>
      </c>
      <c r="B1082" s="389" t="s">
        <v>297</v>
      </c>
      <c r="C1082">
        <v>0</v>
      </c>
      <c r="D1082" t="e">
        <f>+#REF!</f>
        <v>#REF!</v>
      </c>
      <c r="E1082" t="e">
        <f>+#REF!</f>
        <v>#REF!</v>
      </c>
      <c r="F1082" t="e">
        <f>+#REF!</f>
        <v>#REF!</v>
      </c>
      <c r="G1082" t="e">
        <f>+#REF!</f>
        <v>#REF!</v>
      </c>
      <c r="H1082" s="223" t="e">
        <f>+#REF!</f>
        <v>#REF!</v>
      </c>
    </row>
    <row r="1083" spans="1:8">
      <c r="A1083" s="381" t="s">
        <v>369</v>
      </c>
      <c r="B1083" s="389" t="s">
        <v>294</v>
      </c>
      <c r="C1083">
        <v>0</v>
      </c>
      <c r="D1083" t="e">
        <f>+#REF!</f>
        <v>#REF!</v>
      </c>
      <c r="E1083" t="e">
        <f>+#REF!</f>
        <v>#REF!</v>
      </c>
      <c r="F1083" t="e">
        <f>+#REF!</f>
        <v>#REF!</v>
      </c>
      <c r="G1083" t="e">
        <f>+#REF!</f>
        <v>#REF!</v>
      </c>
      <c r="H1083" s="223" t="e">
        <f>+#REF!</f>
        <v>#REF!</v>
      </c>
    </row>
    <row r="1084" spans="1:8">
      <c r="A1084" s="381" t="s">
        <v>369</v>
      </c>
      <c r="B1084" s="389" t="s">
        <v>290</v>
      </c>
      <c r="C1084">
        <v>0</v>
      </c>
      <c r="D1084" t="e">
        <f>+#REF!</f>
        <v>#REF!</v>
      </c>
      <c r="E1084" t="e">
        <f>+#REF!</f>
        <v>#REF!</v>
      </c>
      <c r="F1084" t="e">
        <f>+#REF!</f>
        <v>#REF!</v>
      </c>
      <c r="G1084" t="e">
        <f>+#REF!</f>
        <v>#REF!</v>
      </c>
      <c r="H1084" s="223" t="e">
        <f>+#REF!</f>
        <v>#REF!</v>
      </c>
    </row>
    <row r="1085" spans="1:8">
      <c r="A1085" s="381" t="s">
        <v>369</v>
      </c>
      <c r="B1085" s="389" t="s">
        <v>295</v>
      </c>
      <c r="C1085">
        <v>0</v>
      </c>
      <c r="D1085" t="e">
        <f>+#REF!</f>
        <v>#REF!</v>
      </c>
      <c r="E1085" t="e">
        <f>+#REF!</f>
        <v>#REF!</v>
      </c>
      <c r="F1085" t="e">
        <f>+#REF!</f>
        <v>#REF!</v>
      </c>
      <c r="G1085" t="e">
        <f>+#REF!</f>
        <v>#REF!</v>
      </c>
      <c r="H1085" s="223" t="e">
        <f>+#REF!</f>
        <v>#REF!</v>
      </c>
    </row>
    <row r="1086" spans="1:8">
      <c r="A1086" s="381" t="s">
        <v>369</v>
      </c>
      <c r="B1086" s="389" t="s">
        <v>293</v>
      </c>
      <c r="C1086">
        <v>0</v>
      </c>
      <c r="D1086" t="e">
        <f>+#REF!</f>
        <v>#REF!</v>
      </c>
      <c r="E1086" t="e">
        <f>+#REF!</f>
        <v>#REF!</v>
      </c>
      <c r="F1086" t="e">
        <f>+#REF!</f>
        <v>#REF!</v>
      </c>
      <c r="G1086" t="e">
        <f>+#REF!</f>
        <v>#REF!</v>
      </c>
      <c r="H1086" s="223" t="e">
        <f>+#REF!</f>
        <v>#REF!</v>
      </c>
    </row>
    <row r="1087" spans="1:8">
      <c r="A1087" s="381" t="s">
        <v>369</v>
      </c>
      <c r="B1087" s="389" t="s">
        <v>304</v>
      </c>
      <c r="C1087">
        <v>1</v>
      </c>
      <c r="D1087" t="e">
        <f>+#REF!</f>
        <v>#REF!</v>
      </c>
      <c r="E1087" t="e">
        <f>+#REF!</f>
        <v>#REF!</v>
      </c>
      <c r="F1087" t="e">
        <f>+#REF!</f>
        <v>#REF!</v>
      </c>
      <c r="G1087" t="e">
        <f>+#REF!</f>
        <v>#REF!</v>
      </c>
      <c r="H1087" s="223" t="e">
        <f>+#REF!</f>
        <v>#REF!</v>
      </c>
    </row>
    <row r="1088" spans="1:8">
      <c r="A1088" s="381" t="s">
        <v>369</v>
      </c>
      <c r="B1088" s="389" t="s">
        <v>296</v>
      </c>
      <c r="C1088">
        <v>0</v>
      </c>
      <c r="D1088" t="e">
        <f>+#REF!</f>
        <v>#REF!</v>
      </c>
      <c r="E1088" t="e">
        <f>+#REF!</f>
        <v>#REF!</v>
      </c>
      <c r="F1088" t="e">
        <f>+#REF!</f>
        <v>#REF!</v>
      </c>
      <c r="G1088" t="e">
        <f>+#REF!</f>
        <v>#REF!</v>
      </c>
      <c r="H1088" s="223" t="e">
        <f>+#REF!</f>
        <v>#REF!</v>
      </c>
    </row>
    <row r="1089" spans="1:8">
      <c r="A1089" s="381" t="s">
        <v>369</v>
      </c>
      <c r="B1089" s="389" t="s">
        <v>305</v>
      </c>
      <c r="C1089">
        <v>0</v>
      </c>
      <c r="D1089" t="e">
        <f>+#REF!</f>
        <v>#REF!</v>
      </c>
      <c r="E1089" t="e">
        <f>+#REF!</f>
        <v>#REF!</v>
      </c>
      <c r="F1089" t="e">
        <f>+#REF!</f>
        <v>#REF!</v>
      </c>
      <c r="G1089" t="e">
        <f>+#REF!</f>
        <v>#REF!</v>
      </c>
      <c r="H1089" s="223" t="e">
        <f>+#REF!</f>
        <v>#REF!</v>
      </c>
    </row>
    <row r="1090" spans="1:8">
      <c r="A1090" s="381" t="s">
        <v>369</v>
      </c>
      <c r="B1090" s="389" t="s">
        <v>292</v>
      </c>
      <c r="C1090">
        <v>0</v>
      </c>
      <c r="D1090" t="e">
        <f>+#REF!</f>
        <v>#REF!</v>
      </c>
      <c r="E1090" t="e">
        <f>+#REF!</f>
        <v>#REF!</v>
      </c>
      <c r="F1090" t="e">
        <f>+#REF!</f>
        <v>#REF!</v>
      </c>
      <c r="G1090" t="e">
        <f>+#REF!</f>
        <v>#REF!</v>
      </c>
      <c r="H1090" s="223" t="e">
        <f>+#REF!</f>
        <v>#REF!</v>
      </c>
    </row>
    <row r="1091" spans="1:8">
      <c r="A1091" s="381" t="s">
        <v>369</v>
      </c>
      <c r="B1091" s="389" t="s">
        <v>300</v>
      </c>
      <c r="C1091">
        <v>0</v>
      </c>
      <c r="D1091" t="e">
        <f>+#REF!</f>
        <v>#REF!</v>
      </c>
      <c r="E1091" t="e">
        <f>+#REF!</f>
        <v>#REF!</v>
      </c>
      <c r="F1091" t="e">
        <f>+#REF!</f>
        <v>#REF!</v>
      </c>
      <c r="G1091" t="e">
        <f>+#REF!</f>
        <v>#REF!</v>
      </c>
      <c r="H1091" s="223" t="e">
        <f>+#REF!</f>
        <v>#REF!</v>
      </c>
    </row>
    <row r="1092" spans="1:8">
      <c r="A1092" s="381" t="s">
        <v>369</v>
      </c>
      <c r="B1092" s="389" t="s">
        <v>303</v>
      </c>
      <c r="C1092">
        <v>0</v>
      </c>
      <c r="D1092" t="e">
        <f>+#REF!</f>
        <v>#REF!</v>
      </c>
      <c r="E1092" t="e">
        <f>+#REF!</f>
        <v>#REF!</v>
      </c>
      <c r="F1092" t="e">
        <f>+#REF!</f>
        <v>#REF!</v>
      </c>
      <c r="G1092" t="e">
        <f>+#REF!</f>
        <v>#REF!</v>
      </c>
      <c r="H1092" s="223" t="e">
        <f>+#REF!</f>
        <v>#REF!</v>
      </c>
    </row>
    <row r="1093" spans="1:8">
      <c r="A1093" s="381" t="s">
        <v>369</v>
      </c>
      <c r="B1093" s="389" t="s">
        <v>302</v>
      </c>
      <c r="C1093">
        <v>0</v>
      </c>
      <c r="D1093" t="e">
        <f>+#REF!</f>
        <v>#REF!</v>
      </c>
      <c r="E1093" t="e">
        <f>+#REF!</f>
        <v>#REF!</v>
      </c>
      <c r="F1093" t="e">
        <f>+#REF!</f>
        <v>#REF!</v>
      </c>
      <c r="G1093" t="e">
        <f>+#REF!</f>
        <v>#REF!</v>
      </c>
      <c r="H1093" s="223" t="e">
        <f>+#REF!</f>
        <v>#REF!</v>
      </c>
    </row>
    <row r="1094" spans="1:8">
      <c r="A1094" s="381" t="s">
        <v>369</v>
      </c>
      <c r="B1094" s="389" t="s">
        <v>307</v>
      </c>
      <c r="C1094">
        <v>0</v>
      </c>
      <c r="D1094" t="e">
        <f>+#REF!</f>
        <v>#REF!</v>
      </c>
      <c r="E1094" t="e">
        <f>+#REF!</f>
        <v>#REF!</v>
      </c>
      <c r="F1094" t="e">
        <f>+#REF!</f>
        <v>#REF!</v>
      </c>
      <c r="G1094" t="e">
        <f>+#REF!</f>
        <v>#REF!</v>
      </c>
      <c r="H1094" s="223" t="e">
        <f>+#REF!</f>
        <v>#REF!</v>
      </c>
    </row>
    <row r="1095" spans="1:8">
      <c r="A1095" s="381" t="s">
        <v>369</v>
      </c>
      <c r="B1095" s="389" t="s">
        <v>306</v>
      </c>
      <c r="C1095">
        <v>0</v>
      </c>
      <c r="D1095" t="e">
        <f>+#REF!</f>
        <v>#REF!</v>
      </c>
      <c r="E1095" t="e">
        <f>+#REF!</f>
        <v>#REF!</v>
      </c>
      <c r="F1095" t="e">
        <f>+#REF!</f>
        <v>#REF!</v>
      </c>
      <c r="G1095" t="e">
        <f>+#REF!</f>
        <v>#REF!</v>
      </c>
      <c r="H1095" s="223" t="e">
        <f>+#REF!</f>
        <v>#REF!</v>
      </c>
    </row>
    <row r="1096" spans="1:8">
      <c r="A1096" s="381" t="s">
        <v>369</v>
      </c>
      <c r="B1096" s="389" t="s">
        <v>291</v>
      </c>
      <c r="C1096">
        <v>0</v>
      </c>
      <c r="D1096" t="e">
        <f>+#REF!</f>
        <v>#REF!</v>
      </c>
      <c r="E1096" t="e">
        <f>+#REF!</f>
        <v>#REF!</v>
      </c>
      <c r="F1096" t="e">
        <f>+#REF!</f>
        <v>#REF!</v>
      </c>
      <c r="G1096" t="e">
        <f>+#REF!</f>
        <v>#REF!</v>
      </c>
      <c r="H1096" s="223" t="e">
        <f>+#REF!</f>
        <v>#REF!</v>
      </c>
    </row>
    <row r="1097" spans="1:8">
      <c r="A1097" s="381" t="s">
        <v>369</v>
      </c>
      <c r="B1097" s="389" t="s">
        <v>298</v>
      </c>
      <c r="C1097">
        <v>0</v>
      </c>
      <c r="D1097" t="e">
        <f>+#REF!</f>
        <v>#REF!</v>
      </c>
      <c r="E1097" t="e">
        <f>+#REF!</f>
        <v>#REF!</v>
      </c>
      <c r="F1097" t="e">
        <f>+#REF!</f>
        <v>#REF!</v>
      </c>
      <c r="G1097" t="e">
        <f>+#REF!</f>
        <v>#REF!</v>
      </c>
      <c r="H1097" s="223" t="e">
        <f>+#REF!</f>
        <v>#REF!</v>
      </c>
    </row>
    <row r="1098" spans="1:8">
      <c r="A1098" s="381" t="s">
        <v>369</v>
      </c>
      <c r="B1098" s="389" t="s">
        <v>301</v>
      </c>
      <c r="C1098">
        <v>0</v>
      </c>
      <c r="D1098" t="e">
        <f>+#REF!</f>
        <v>#REF!</v>
      </c>
      <c r="E1098" t="e">
        <f>+#REF!</f>
        <v>#REF!</v>
      </c>
      <c r="F1098" t="e">
        <f>+#REF!</f>
        <v>#REF!</v>
      </c>
      <c r="G1098" t="e">
        <f>+#REF!</f>
        <v>#REF!</v>
      </c>
      <c r="H1098" s="223" t="e">
        <f>+#REF!</f>
        <v>#REF!</v>
      </c>
    </row>
    <row r="1099" spans="1:8">
      <c r="A1099" s="381" t="s">
        <v>369</v>
      </c>
      <c r="B1099" s="389" t="s">
        <v>299</v>
      </c>
      <c r="C1099">
        <v>0</v>
      </c>
      <c r="D1099" t="e">
        <f>+#REF!</f>
        <v>#REF!</v>
      </c>
      <c r="E1099" t="e">
        <f>+#REF!</f>
        <v>#REF!</v>
      </c>
      <c r="F1099" t="e">
        <f>+#REF!</f>
        <v>#REF!</v>
      </c>
      <c r="G1099" t="e">
        <f>+#REF!</f>
        <v>#REF!</v>
      </c>
      <c r="H1099" s="223" t="e">
        <f>+#REF!</f>
        <v>#REF!</v>
      </c>
    </row>
    <row r="1100" spans="1:8">
      <c r="A1100" s="382" t="s">
        <v>370</v>
      </c>
      <c r="B1100" s="389" t="s">
        <v>297</v>
      </c>
      <c r="C1100">
        <v>1</v>
      </c>
      <c r="D1100" t="e">
        <f>+#REF!</f>
        <v>#REF!</v>
      </c>
      <c r="E1100" t="e">
        <f>+#REF!</f>
        <v>#REF!</v>
      </c>
      <c r="F1100" t="e">
        <f>+#REF!</f>
        <v>#REF!</v>
      </c>
      <c r="G1100" t="e">
        <f>+#REF!</f>
        <v>#REF!</v>
      </c>
      <c r="H1100" s="223" t="e">
        <f>+#REF!</f>
        <v>#REF!</v>
      </c>
    </row>
    <row r="1101" spans="1:8">
      <c r="A1101" s="381" t="s">
        <v>370</v>
      </c>
      <c r="B1101" s="389" t="s">
        <v>294</v>
      </c>
      <c r="C1101">
        <v>0</v>
      </c>
      <c r="D1101" t="e">
        <f>+#REF!</f>
        <v>#REF!</v>
      </c>
      <c r="E1101" t="e">
        <f>+#REF!</f>
        <v>#REF!</v>
      </c>
      <c r="F1101" t="e">
        <f>+#REF!</f>
        <v>#REF!</v>
      </c>
      <c r="G1101" t="e">
        <f>+#REF!</f>
        <v>#REF!</v>
      </c>
      <c r="H1101" s="223" t="e">
        <f>+#REF!</f>
        <v>#REF!</v>
      </c>
    </row>
    <row r="1102" spans="1:8">
      <c r="A1102" s="381" t="s">
        <v>370</v>
      </c>
      <c r="B1102" s="389" t="s">
        <v>290</v>
      </c>
      <c r="C1102">
        <v>0</v>
      </c>
      <c r="D1102" t="e">
        <f>+#REF!</f>
        <v>#REF!</v>
      </c>
      <c r="E1102" t="e">
        <f>+#REF!</f>
        <v>#REF!</v>
      </c>
      <c r="F1102" t="e">
        <f>+#REF!</f>
        <v>#REF!</v>
      </c>
      <c r="G1102" t="e">
        <f>+#REF!</f>
        <v>#REF!</v>
      </c>
      <c r="H1102" s="223" t="e">
        <f>+#REF!</f>
        <v>#REF!</v>
      </c>
    </row>
    <row r="1103" spans="1:8">
      <c r="A1103" s="381" t="s">
        <v>370</v>
      </c>
      <c r="B1103" s="389" t="s">
        <v>295</v>
      </c>
      <c r="C1103">
        <v>0</v>
      </c>
      <c r="D1103" t="e">
        <f>+#REF!</f>
        <v>#REF!</v>
      </c>
      <c r="E1103" t="e">
        <f>+#REF!</f>
        <v>#REF!</v>
      </c>
      <c r="F1103" t="e">
        <f>+#REF!</f>
        <v>#REF!</v>
      </c>
      <c r="G1103" t="e">
        <f>+#REF!</f>
        <v>#REF!</v>
      </c>
      <c r="H1103" s="223" t="e">
        <f>+#REF!</f>
        <v>#REF!</v>
      </c>
    </row>
    <row r="1104" spans="1:8">
      <c r="A1104" s="381" t="s">
        <v>370</v>
      </c>
      <c r="B1104" s="389" t="s">
        <v>293</v>
      </c>
      <c r="C1104">
        <v>0</v>
      </c>
      <c r="D1104" t="e">
        <f>+#REF!</f>
        <v>#REF!</v>
      </c>
      <c r="E1104" t="e">
        <f>+#REF!</f>
        <v>#REF!</v>
      </c>
      <c r="F1104" t="e">
        <f>+#REF!</f>
        <v>#REF!</v>
      </c>
      <c r="G1104" t="e">
        <f>+#REF!</f>
        <v>#REF!</v>
      </c>
      <c r="H1104" s="223" t="e">
        <f>+#REF!</f>
        <v>#REF!</v>
      </c>
    </row>
    <row r="1105" spans="1:8">
      <c r="A1105" s="381" t="s">
        <v>370</v>
      </c>
      <c r="B1105" s="389" t="s">
        <v>304</v>
      </c>
      <c r="C1105">
        <v>0</v>
      </c>
      <c r="D1105" t="e">
        <f>+#REF!</f>
        <v>#REF!</v>
      </c>
      <c r="E1105" t="e">
        <f>+#REF!</f>
        <v>#REF!</v>
      </c>
      <c r="F1105" t="e">
        <f>+#REF!</f>
        <v>#REF!</v>
      </c>
      <c r="G1105" t="e">
        <f>+#REF!</f>
        <v>#REF!</v>
      </c>
      <c r="H1105" s="223" t="e">
        <f>+#REF!</f>
        <v>#REF!</v>
      </c>
    </row>
    <row r="1106" spans="1:8">
      <c r="A1106" s="381" t="s">
        <v>370</v>
      </c>
      <c r="B1106" s="389" t="s">
        <v>296</v>
      </c>
      <c r="C1106">
        <v>0</v>
      </c>
      <c r="D1106" t="e">
        <f>+#REF!</f>
        <v>#REF!</v>
      </c>
      <c r="E1106" t="e">
        <f>+#REF!</f>
        <v>#REF!</v>
      </c>
      <c r="F1106" t="e">
        <f>+#REF!</f>
        <v>#REF!</v>
      </c>
      <c r="G1106" t="e">
        <f>+#REF!</f>
        <v>#REF!</v>
      </c>
      <c r="H1106" s="223" t="e">
        <f>+#REF!</f>
        <v>#REF!</v>
      </c>
    </row>
    <row r="1107" spans="1:8">
      <c r="A1107" s="381" t="s">
        <v>370</v>
      </c>
      <c r="B1107" s="389" t="s">
        <v>305</v>
      </c>
      <c r="C1107">
        <v>0</v>
      </c>
      <c r="D1107" t="e">
        <f>+#REF!</f>
        <v>#REF!</v>
      </c>
      <c r="E1107" t="e">
        <f>+#REF!</f>
        <v>#REF!</v>
      </c>
      <c r="F1107" t="e">
        <f>+#REF!</f>
        <v>#REF!</v>
      </c>
      <c r="G1107" t="e">
        <f>+#REF!</f>
        <v>#REF!</v>
      </c>
      <c r="H1107" s="223" t="e">
        <f>+#REF!</f>
        <v>#REF!</v>
      </c>
    </row>
    <row r="1108" spans="1:8">
      <c r="A1108" s="381" t="s">
        <v>370</v>
      </c>
      <c r="B1108" s="389" t="s">
        <v>292</v>
      </c>
      <c r="C1108">
        <v>0</v>
      </c>
      <c r="D1108" t="e">
        <f>+#REF!</f>
        <v>#REF!</v>
      </c>
      <c r="E1108" t="e">
        <f>+#REF!</f>
        <v>#REF!</v>
      </c>
      <c r="F1108" t="e">
        <f>+#REF!</f>
        <v>#REF!</v>
      </c>
      <c r="G1108" t="e">
        <f>+#REF!</f>
        <v>#REF!</v>
      </c>
      <c r="H1108" s="223" t="e">
        <f>+#REF!</f>
        <v>#REF!</v>
      </c>
    </row>
    <row r="1109" spans="1:8">
      <c r="A1109" s="381" t="s">
        <v>370</v>
      </c>
      <c r="B1109" s="389" t="s">
        <v>300</v>
      </c>
      <c r="C1109">
        <v>0</v>
      </c>
      <c r="D1109" t="e">
        <f>+#REF!</f>
        <v>#REF!</v>
      </c>
      <c r="E1109" t="e">
        <f>+#REF!</f>
        <v>#REF!</v>
      </c>
      <c r="F1109" t="e">
        <f>+#REF!</f>
        <v>#REF!</v>
      </c>
      <c r="G1109" t="e">
        <f>+#REF!</f>
        <v>#REF!</v>
      </c>
      <c r="H1109" s="223" t="e">
        <f>+#REF!</f>
        <v>#REF!</v>
      </c>
    </row>
    <row r="1110" spans="1:8">
      <c r="A1110" s="381" t="s">
        <v>370</v>
      </c>
      <c r="B1110" s="389" t="s">
        <v>303</v>
      </c>
      <c r="C1110">
        <v>0</v>
      </c>
      <c r="D1110" t="e">
        <f>+#REF!</f>
        <v>#REF!</v>
      </c>
      <c r="E1110" t="e">
        <f>+#REF!</f>
        <v>#REF!</v>
      </c>
      <c r="F1110" t="e">
        <f>+#REF!</f>
        <v>#REF!</v>
      </c>
      <c r="G1110" t="e">
        <f>+#REF!</f>
        <v>#REF!</v>
      </c>
      <c r="H1110" s="223" t="e">
        <f>+#REF!</f>
        <v>#REF!</v>
      </c>
    </row>
    <row r="1111" spans="1:8">
      <c r="A1111" s="381" t="s">
        <v>370</v>
      </c>
      <c r="B1111" s="389" t="s">
        <v>302</v>
      </c>
      <c r="C1111">
        <v>0</v>
      </c>
      <c r="D1111" t="e">
        <f>+#REF!</f>
        <v>#REF!</v>
      </c>
      <c r="E1111" t="e">
        <f>+#REF!</f>
        <v>#REF!</v>
      </c>
      <c r="F1111" t="e">
        <f>+#REF!</f>
        <v>#REF!</v>
      </c>
      <c r="G1111" t="e">
        <f>+#REF!</f>
        <v>#REF!</v>
      </c>
      <c r="H1111" s="223" t="e">
        <f>+#REF!</f>
        <v>#REF!</v>
      </c>
    </row>
    <row r="1112" spans="1:8">
      <c r="A1112" s="381" t="s">
        <v>370</v>
      </c>
      <c r="B1112" s="389" t="s">
        <v>307</v>
      </c>
      <c r="C1112">
        <v>0</v>
      </c>
      <c r="D1112" t="e">
        <f>+#REF!</f>
        <v>#REF!</v>
      </c>
      <c r="E1112" t="e">
        <f>+#REF!</f>
        <v>#REF!</v>
      </c>
      <c r="F1112" t="e">
        <f>+#REF!</f>
        <v>#REF!</v>
      </c>
      <c r="G1112" t="e">
        <f>+#REF!</f>
        <v>#REF!</v>
      </c>
      <c r="H1112" s="223" t="e">
        <f>+#REF!</f>
        <v>#REF!</v>
      </c>
    </row>
    <row r="1113" spans="1:8">
      <c r="A1113" s="381" t="s">
        <v>370</v>
      </c>
      <c r="B1113" s="389" t="s">
        <v>306</v>
      </c>
      <c r="C1113">
        <v>0</v>
      </c>
      <c r="D1113" t="e">
        <f>+#REF!</f>
        <v>#REF!</v>
      </c>
      <c r="E1113" t="e">
        <f>+#REF!</f>
        <v>#REF!</v>
      </c>
      <c r="F1113" t="e">
        <f>+#REF!</f>
        <v>#REF!</v>
      </c>
      <c r="G1113" t="e">
        <f>+#REF!</f>
        <v>#REF!</v>
      </c>
      <c r="H1113" s="223" t="e">
        <f>+#REF!</f>
        <v>#REF!</v>
      </c>
    </row>
    <row r="1114" spans="1:8">
      <c r="A1114" s="381" t="s">
        <v>370</v>
      </c>
      <c r="B1114" s="389" t="s">
        <v>291</v>
      </c>
      <c r="C1114">
        <v>0</v>
      </c>
      <c r="D1114" t="e">
        <f>+#REF!</f>
        <v>#REF!</v>
      </c>
      <c r="E1114" t="e">
        <f>+#REF!</f>
        <v>#REF!</v>
      </c>
      <c r="F1114" t="e">
        <f>+#REF!</f>
        <v>#REF!</v>
      </c>
      <c r="G1114" t="e">
        <f>+#REF!</f>
        <v>#REF!</v>
      </c>
      <c r="H1114" s="223" t="e">
        <f>+#REF!</f>
        <v>#REF!</v>
      </c>
    </row>
    <row r="1115" spans="1:8">
      <c r="A1115" s="381" t="s">
        <v>370</v>
      </c>
      <c r="B1115" s="389" t="s">
        <v>298</v>
      </c>
      <c r="C1115">
        <v>0</v>
      </c>
      <c r="D1115" t="e">
        <f>+#REF!</f>
        <v>#REF!</v>
      </c>
      <c r="E1115" t="e">
        <f>+#REF!</f>
        <v>#REF!</v>
      </c>
      <c r="F1115" t="e">
        <f>+#REF!</f>
        <v>#REF!</v>
      </c>
      <c r="G1115" t="e">
        <f>+#REF!</f>
        <v>#REF!</v>
      </c>
      <c r="H1115" s="223" t="e">
        <f>+#REF!</f>
        <v>#REF!</v>
      </c>
    </row>
    <row r="1116" spans="1:8">
      <c r="A1116" s="381" t="s">
        <v>370</v>
      </c>
      <c r="B1116" s="389" t="s">
        <v>301</v>
      </c>
      <c r="C1116">
        <v>0</v>
      </c>
      <c r="D1116" t="e">
        <f>+#REF!</f>
        <v>#REF!</v>
      </c>
      <c r="E1116" t="e">
        <f>+#REF!</f>
        <v>#REF!</v>
      </c>
      <c r="F1116" t="e">
        <f>+#REF!</f>
        <v>#REF!</v>
      </c>
      <c r="G1116" t="e">
        <f>+#REF!</f>
        <v>#REF!</v>
      </c>
      <c r="H1116" s="223" t="e">
        <f>+#REF!</f>
        <v>#REF!</v>
      </c>
    </row>
    <row r="1117" spans="1:8">
      <c r="A1117" s="381" t="s">
        <v>370</v>
      </c>
      <c r="B1117" s="389" t="s">
        <v>299</v>
      </c>
      <c r="C1117">
        <v>0</v>
      </c>
      <c r="D1117" t="e">
        <f>+#REF!</f>
        <v>#REF!</v>
      </c>
      <c r="E1117" t="e">
        <f>+#REF!</f>
        <v>#REF!</v>
      </c>
      <c r="F1117" t="e">
        <f>+#REF!</f>
        <v>#REF!</v>
      </c>
      <c r="G1117" t="e">
        <f>+#REF!</f>
        <v>#REF!</v>
      </c>
      <c r="H1117" s="223" t="e">
        <f>+#REF!</f>
        <v>#REF!</v>
      </c>
    </row>
    <row r="1118" spans="1:8">
      <c r="A1118" s="382" t="s">
        <v>371</v>
      </c>
      <c r="B1118" s="389" t="s">
        <v>297</v>
      </c>
      <c r="C1118">
        <v>0</v>
      </c>
      <c r="D1118" t="e">
        <f>+#REF!</f>
        <v>#REF!</v>
      </c>
      <c r="E1118" t="e">
        <f>+#REF!</f>
        <v>#REF!</v>
      </c>
      <c r="F1118" t="e">
        <f>+#REF!</f>
        <v>#REF!</v>
      </c>
      <c r="G1118" t="e">
        <f>+#REF!</f>
        <v>#REF!</v>
      </c>
      <c r="H1118" s="223" t="e">
        <f>+#REF!</f>
        <v>#REF!</v>
      </c>
    </row>
    <row r="1119" spans="1:8">
      <c r="A1119" s="381" t="s">
        <v>371</v>
      </c>
      <c r="B1119" s="389" t="s">
        <v>294</v>
      </c>
      <c r="C1119">
        <v>0</v>
      </c>
      <c r="D1119" t="e">
        <f>+#REF!</f>
        <v>#REF!</v>
      </c>
      <c r="E1119" t="e">
        <f>+#REF!</f>
        <v>#REF!</v>
      </c>
      <c r="F1119" t="e">
        <f>+#REF!</f>
        <v>#REF!</v>
      </c>
      <c r="G1119" t="e">
        <f>+#REF!</f>
        <v>#REF!</v>
      </c>
      <c r="H1119" s="223" t="e">
        <f>+#REF!</f>
        <v>#REF!</v>
      </c>
    </row>
    <row r="1120" spans="1:8">
      <c r="A1120" s="381" t="s">
        <v>371</v>
      </c>
      <c r="B1120" s="389" t="s">
        <v>290</v>
      </c>
      <c r="C1120">
        <v>0</v>
      </c>
      <c r="D1120" t="e">
        <f>+#REF!</f>
        <v>#REF!</v>
      </c>
      <c r="E1120" t="e">
        <f>+#REF!</f>
        <v>#REF!</v>
      </c>
      <c r="F1120" t="e">
        <f>+#REF!</f>
        <v>#REF!</v>
      </c>
      <c r="G1120" t="e">
        <f>+#REF!</f>
        <v>#REF!</v>
      </c>
      <c r="H1120" s="223" t="e">
        <f>+#REF!</f>
        <v>#REF!</v>
      </c>
    </row>
    <row r="1121" spans="1:8">
      <c r="A1121" s="381" t="s">
        <v>371</v>
      </c>
      <c r="B1121" s="389" t="s">
        <v>295</v>
      </c>
      <c r="C1121">
        <v>0</v>
      </c>
      <c r="D1121" t="e">
        <f>+#REF!</f>
        <v>#REF!</v>
      </c>
      <c r="E1121" t="e">
        <f>+#REF!</f>
        <v>#REF!</v>
      </c>
      <c r="F1121" t="e">
        <f>+#REF!</f>
        <v>#REF!</v>
      </c>
      <c r="G1121" t="e">
        <f>+#REF!</f>
        <v>#REF!</v>
      </c>
      <c r="H1121" s="223" t="e">
        <f>+#REF!</f>
        <v>#REF!</v>
      </c>
    </row>
    <row r="1122" spans="1:8">
      <c r="A1122" s="381" t="s">
        <v>371</v>
      </c>
      <c r="B1122" s="389" t="s">
        <v>293</v>
      </c>
      <c r="C1122">
        <v>1</v>
      </c>
      <c r="D1122" t="e">
        <f>+#REF!</f>
        <v>#REF!</v>
      </c>
      <c r="E1122" t="e">
        <f>+#REF!</f>
        <v>#REF!</v>
      </c>
      <c r="F1122" t="e">
        <f>+#REF!</f>
        <v>#REF!</v>
      </c>
      <c r="G1122" t="e">
        <f>+#REF!</f>
        <v>#REF!</v>
      </c>
      <c r="H1122" s="223" t="e">
        <f>+#REF!</f>
        <v>#REF!</v>
      </c>
    </row>
    <row r="1123" spans="1:8">
      <c r="A1123" s="381" t="s">
        <v>371</v>
      </c>
      <c r="B1123" s="389" t="s">
        <v>304</v>
      </c>
      <c r="C1123">
        <v>0</v>
      </c>
      <c r="D1123" t="e">
        <f>+#REF!</f>
        <v>#REF!</v>
      </c>
      <c r="E1123" t="e">
        <f>+#REF!</f>
        <v>#REF!</v>
      </c>
      <c r="F1123" t="e">
        <f>+#REF!</f>
        <v>#REF!</v>
      </c>
      <c r="G1123" t="e">
        <f>+#REF!</f>
        <v>#REF!</v>
      </c>
      <c r="H1123" s="223" t="e">
        <f>+#REF!</f>
        <v>#REF!</v>
      </c>
    </row>
    <row r="1124" spans="1:8">
      <c r="A1124" s="381" t="s">
        <v>371</v>
      </c>
      <c r="B1124" s="389" t="s">
        <v>296</v>
      </c>
      <c r="C1124">
        <v>0</v>
      </c>
      <c r="D1124" t="e">
        <f>+#REF!</f>
        <v>#REF!</v>
      </c>
      <c r="E1124" t="e">
        <f>+#REF!</f>
        <v>#REF!</v>
      </c>
      <c r="F1124" t="e">
        <f>+#REF!</f>
        <v>#REF!</v>
      </c>
      <c r="G1124" t="e">
        <f>+#REF!</f>
        <v>#REF!</v>
      </c>
      <c r="H1124" s="223" t="e">
        <f>+#REF!</f>
        <v>#REF!</v>
      </c>
    </row>
    <row r="1125" spans="1:8">
      <c r="A1125" s="381" t="s">
        <v>371</v>
      </c>
      <c r="B1125" s="389" t="s">
        <v>305</v>
      </c>
      <c r="C1125">
        <v>0</v>
      </c>
      <c r="D1125" t="e">
        <f>+#REF!</f>
        <v>#REF!</v>
      </c>
      <c r="E1125" t="e">
        <f>+#REF!</f>
        <v>#REF!</v>
      </c>
      <c r="F1125" t="e">
        <f>+#REF!</f>
        <v>#REF!</v>
      </c>
      <c r="G1125" t="e">
        <f>+#REF!</f>
        <v>#REF!</v>
      </c>
      <c r="H1125" s="223" t="e">
        <f>+#REF!</f>
        <v>#REF!</v>
      </c>
    </row>
    <row r="1126" spans="1:8">
      <c r="A1126" s="381" t="s">
        <v>371</v>
      </c>
      <c r="B1126" s="389" t="s">
        <v>292</v>
      </c>
      <c r="C1126">
        <v>0</v>
      </c>
      <c r="D1126" t="e">
        <f>+#REF!</f>
        <v>#REF!</v>
      </c>
      <c r="E1126" t="e">
        <f>+#REF!</f>
        <v>#REF!</v>
      </c>
      <c r="F1126" t="e">
        <f>+#REF!</f>
        <v>#REF!</v>
      </c>
      <c r="G1126" t="e">
        <f>+#REF!</f>
        <v>#REF!</v>
      </c>
      <c r="H1126" s="223" t="e">
        <f>+#REF!</f>
        <v>#REF!</v>
      </c>
    </row>
    <row r="1127" spans="1:8">
      <c r="A1127" s="381" t="s">
        <v>371</v>
      </c>
      <c r="B1127" s="389" t="s">
        <v>300</v>
      </c>
      <c r="C1127">
        <v>0</v>
      </c>
      <c r="D1127" t="e">
        <f>+#REF!</f>
        <v>#REF!</v>
      </c>
      <c r="E1127" t="e">
        <f>+#REF!</f>
        <v>#REF!</v>
      </c>
      <c r="F1127" t="e">
        <f>+#REF!</f>
        <v>#REF!</v>
      </c>
      <c r="G1127" t="e">
        <f>+#REF!</f>
        <v>#REF!</v>
      </c>
      <c r="H1127" s="223" t="e">
        <f>+#REF!</f>
        <v>#REF!</v>
      </c>
    </row>
    <row r="1128" spans="1:8">
      <c r="A1128" s="381" t="s">
        <v>371</v>
      </c>
      <c r="B1128" s="389" t="s">
        <v>303</v>
      </c>
      <c r="C1128">
        <v>0</v>
      </c>
      <c r="D1128" t="e">
        <f>+#REF!</f>
        <v>#REF!</v>
      </c>
      <c r="E1128" t="e">
        <f>+#REF!</f>
        <v>#REF!</v>
      </c>
      <c r="F1128" t="e">
        <f>+#REF!</f>
        <v>#REF!</v>
      </c>
      <c r="G1128" t="e">
        <f>+#REF!</f>
        <v>#REF!</v>
      </c>
      <c r="H1128" s="223" t="e">
        <f>+#REF!</f>
        <v>#REF!</v>
      </c>
    </row>
    <row r="1129" spans="1:8">
      <c r="A1129" s="381" t="s">
        <v>371</v>
      </c>
      <c r="B1129" s="389" t="s">
        <v>302</v>
      </c>
      <c r="C1129">
        <v>0</v>
      </c>
      <c r="D1129" t="e">
        <f>+#REF!</f>
        <v>#REF!</v>
      </c>
      <c r="E1129" t="e">
        <f>+#REF!</f>
        <v>#REF!</v>
      </c>
      <c r="F1129" t="e">
        <f>+#REF!</f>
        <v>#REF!</v>
      </c>
      <c r="G1129" t="e">
        <f>+#REF!</f>
        <v>#REF!</v>
      </c>
      <c r="H1129" s="223" t="e">
        <f>+#REF!</f>
        <v>#REF!</v>
      </c>
    </row>
    <row r="1130" spans="1:8">
      <c r="A1130" s="381" t="s">
        <v>371</v>
      </c>
      <c r="B1130" s="389" t="s">
        <v>307</v>
      </c>
      <c r="C1130">
        <v>0</v>
      </c>
      <c r="D1130" t="e">
        <f>+#REF!</f>
        <v>#REF!</v>
      </c>
      <c r="E1130" t="e">
        <f>+#REF!</f>
        <v>#REF!</v>
      </c>
      <c r="F1130" t="e">
        <f>+#REF!</f>
        <v>#REF!</v>
      </c>
      <c r="G1130" t="e">
        <f>+#REF!</f>
        <v>#REF!</v>
      </c>
      <c r="H1130" s="223" t="e">
        <f>+#REF!</f>
        <v>#REF!</v>
      </c>
    </row>
    <row r="1131" spans="1:8">
      <c r="A1131" s="381" t="s">
        <v>371</v>
      </c>
      <c r="B1131" s="389" t="s">
        <v>306</v>
      </c>
      <c r="C1131">
        <v>0</v>
      </c>
      <c r="D1131" t="e">
        <f>+#REF!</f>
        <v>#REF!</v>
      </c>
      <c r="E1131" t="e">
        <f>+#REF!</f>
        <v>#REF!</v>
      </c>
      <c r="F1131" t="e">
        <f>+#REF!</f>
        <v>#REF!</v>
      </c>
      <c r="G1131" t="e">
        <f>+#REF!</f>
        <v>#REF!</v>
      </c>
      <c r="H1131" s="223">
        <v>0</v>
      </c>
    </row>
    <row r="1132" spans="1:8">
      <c r="A1132" s="381" t="s">
        <v>371</v>
      </c>
      <c r="B1132" s="389" t="s">
        <v>291</v>
      </c>
      <c r="C1132">
        <v>0</v>
      </c>
      <c r="D1132" t="e">
        <f>+#REF!</f>
        <v>#REF!</v>
      </c>
      <c r="E1132" t="e">
        <f>+#REF!</f>
        <v>#REF!</v>
      </c>
      <c r="F1132" t="e">
        <f>+#REF!</f>
        <v>#REF!</v>
      </c>
      <c r="G1132" t="e">
        <f>+#REF!</f>
        <v>#REF!</v>
      </c>
      <c r="H1132" s="223" t="e">
        <f>+#REF!</f>
        <v>#REF!</v>
      </c>
    </row>
    <row r="1133" spans="1:8">
      <c r="A1133" s="381" t="s">
        <v>371</v>
      </c>
      <c r="B1133" s="389" t="s">
        <v>298</v>
      </c>
      <c r="C1133">
        <v>0</v>
      </c>
      <c r="D1133" t="e">
        <f>+#REF!</f>
        <v>#REF!</v>
      </c>
      <c r="E1133" t="e">
        <f>+#REF!</f>
        <v>#REF!</v>
      </c>
      <c r="F1133" t="e">
        <f>+#REF!</f>
        <v>#REF!</v>
      </c>
      <c r="G1133" t="e">
        <f>+#REF!</f>
        <v>#REF!</v>
      </c>
      <c r="H1133" s="223" t="e">
        <f>+#REF!</f>
        <v>#REF!</v>
      </c>
    </row>
    <row r="1134" spans="1:8">
      <c r="A1134" s="381" t="s">
        <v>371</v>
      </c>
      <c r="B1134" s="389" t="s">
        <v>301</v>
      </c>
      <c r="C1134">
        <v>0</v>
      </c>
      <c r="D1134" t="e">
        <f>+#REF!</f>
        <v>#REF!</v>
      </c>
      <c r="E1134" t="e">
        <f>+#REF!</f>
        <v>#REF!</v>
      </c>
      <c r="F1134" t="e">
        <f>+#REF!</f>
        <v>#REF!</v>
      </c>
      <c r="G1134" t="e">
        <f>+#REF!</f>
        <v>#REF!</v>
      </c>
      <c r="H1134" s="223" t="e">
        <f>+#REF!</f>
        <v>#REF!</v>
      </c>
    </row>
    <row r="1135" spans="1:8">
      <c r="A1135" s="381" t="s">
        <v>371</v>
      </c>
      <c r="B1135" s="389" t="s">
        <v>299</v>
      </c>
      <c r="C1135">
        <v>0</v>
      </c>
      <c r="D1135" t="e">
        <f>+#REF!</f>
        <v>#REF!</v>
      </c>
      <c r="E1135" t="e">
        <f>+#REF!</f>
        <v>#REF!</v>
      </c>
      <c r="F1135" t="e">
        <f>+#REF!</f>
        <v>#REF!</v>
      </c>
      <c r="G1135" t="e">
        <f>+#REF!</f>
        <v>#REF!</v>
      </c>
      <c r="H1135" s="223" t="e">
        <f>+#REF!</f>
        <v>#REF!</v>
      </c>
    </row>
    <row r="1136" spans="1:8">
      <c r="A1136" s="382" t="s">
        <v>372</v>
      </c>
      <c r="B1136" s="389" t="s">
        <v>297</v>
      </c>
      <c r="C1136">
        <v>0</v>
      </c>
      <c r="D1136" t="e">
        <f>+#REF!</f>
        <v>#REF!</v>
      </c>
      <c r="E1136" t="e">
        <f>+#REF!</f>
        <v>#REF!</v>
      </c>
      <c r="F1136" t="e">
        <f>+#REF!</f>
        <v>#REF!</v>
      </c>
      <c r="G1136" t="e">
        <f>+#REF!</f>
        <v>#REF!</v>
      </c>
      <c r="H1136" s="223" t="e">
        <f>+#REF!</f>
        <v>#REF!</v>
      </c>
    </row>
    <row r="1137" spans="1:8">
      <c r="A1137" s="381" t="s">
        <v>372</v>
      </c>
      <c r="B1137" s="389" t="s">
        <v>294</v>
      </c>
      <c r="C1137">
        <v>0</v>
      </c>
      <c r="D1137" t="e">
        <f>+#REF!</f>
        <v>#REF!</v>
      </c>
      <c r="E1137" t="e">
        <f>+#REF!</f>
        <v>#REF!</v>
      </c>
      <c r="F1137" t="e">
        <f>+#REF!</f>
        <v>#REF!</v>
      </c>
      <c r="G1137" t="e">
        <f>+#REF!</f>
        <v>#REF!</v>
      </c>
      <c r="H1137" s="223" t="e">
        <f>+#REF!</f>
        <v>#REF!</v>
      </c>
    </row>
    <row r="1138" spans="1:8">
      <c r="A1138" s="381" t="s">
        <v>372</v>
      </c>
      <c r="B1138" s="389" t="s">
        <v>290</v>
      </c>
      <c r="C1138">
        <v>1</v>
      </c>
      <c r="D1138" t="e">
        <f>+#REF!</f>
        <v>#REF!</v>
      </c>
      <c r="E1138" t="e">
        <f>+#REF!</f>
        <v>#REF!</v>
      </c>
      <c r="F1138" t="e">
        <f>+#REF!</f>
        <v>#REF!</v>
      </c>
      <c r="G1138" t="e">
        <f>+#REF!</f>
        <v>#REF!</v>
      </c>
      <c r="H1138" s="223" t="e">
        <f>+#REF!</f>
        <v>#REF!</v>
      </c>
    </row>
    <row r="1139" spans="1:8">
      <c r="A1139" s="381" t="s">
        <v>372</v>
      </c>
      <c r="B1139" s="389" t="s">
        <v>295</v>
      </c>
      <c r="C1139">
        <v>0</v>
      </c>
      <c r="D1139" t="e">
        <f>+#REF!</f>
        <v>#REF!</v>
      </c>
      <c r="E1139" t="e">
        <f>+#REF!</f>
        <v>#REF!</v>
      </c>
      <c r="F1139" t="e">
        <f>+#REF!</f>
        <v>#REF!</v>
      </c>
      <c r="G1139" t="e">
        <f>+#REF!</f>
        <v>#REF!</v>
      </c>
      <c r="H1139" s="223" t="e">
        <f>+#REF!</f>
        <v>#REF!</v>
      </c>
    </row>
    <row r="1140" spans="1:8">
      <c r="A1140" s="381" t="s">
        <v>372</v>
      </c>
      <c r="B1140" s="389" t="s">
        <v>293</v>
      </c>
      <c r="C1140">
        <v>0</v>
      </c>
      <c r="D1140" t="e">
        <f>+#REF!</f>
        <v>#REF!</v>
      </c>
      <c r="E1140" t="e">
        <f>+#REF!</f>
        <v>#REF!</v>
      </c>
      <c r="F1140" t="e">
        <f>+#REF!</f>
        <v>#REF!</v>
      </c>
      <c r="G1140" t="e">
        <f>+#REF!</f>
        <v>#REF!</v>
      </c>
      <c r="H1140" s="223" t="e">
        <f>+#REF!</f>
        <v>#REF!</v>
      </c>
    </row>
    <row r="1141" spans="1:8">
      <c r="A1141" s="381" t="s">
        <v>372</v>
      </c>
      <c r="B1141" s="389" t="s">
        <v>304</v>
      </c>
      <c r="C1141">
        <v>0</v>
      </c>
      <c r="D1141" t="e">
        <f>+#REF!</f>
        <v>#REF!</v>
      </c>
      <c r="E1141" t="e">
        <f>+#REF!</f>
        <v>#REF!</v>
      </c>
      <c r="F1141" t="e">
        <f>+#REF!</f>
        <v>#REF!</v>
      </c>
      <c r="G1141" t="e">
        <f>+#REF!</f>
        <v>#REF!</v>
      </c>
      <c r="H1141" s="223" t="e">
        <f>+#REF!</f>
        <v>#REF!</v>
      </c>
    </row>
    <row r="1142" spans="1:8">
      <c r="A1142" s="381" t="s">
        <v>372</v>
      </c>
      <c r="B1142" s="389" t="s">
        <v>296</v>
      </c>
      <c r="C1142">
        <v>0</v>
      </c>
      <c r="D1142" t="e">
        <f>+#REF!</f>
        <v>#REF!</v>
      </c>
      <c r="E1142" t="e">
        <f>+#REF!</f>
        <v>#REF!</v>
      </c>
      <c r="F1142" t="e">
        <f>+#REF!</f>
        <v>#REF!</v>
      </c>
      <c r="G1142" t="e">
        <f>+#REF!</f>
        <v>#REF!</v>
      </c>
      <c r="H1142" s="223" t="e">
        <f>+#REF!</f>
        <v>#REF!</v>
      </c>
    </row>
    <row r="1143" spans="1:8">
      <c r="A1143" s="381" t="s">
        <v>372</v>
      </c>
      <c r="B1143" s="389" t="s">
        <v>305</v>
      </c>
      <c r="C1143">
        <v>0</v>
      </c>
      <c r="D1143" t="e">
        <f>+#REF!</f>
        <v>#REF!</v>
      </c>
      <c r="E1143" t="e">
        <f>+#REF!</f>
        <v>#REF!</v>
      </c>
      <c r="F1143" t="e">
        <f>+#REF!</f>
        <v>#REF!</v>
      </c>
      <c r="G1143" t="e">
        <f>+#REF!</f>
        <v>#REF!</v>
      </c>
      <c r="H1143" s="223" t="e">
        <f>+#REF!</f>
        <v>#REF!</v>
      </c>
    </row>
    <row r="1144" spans="1:8">
      <c r="A1144" s="381" t="s">
        <v>372</v>
      </c>
      <c r="B1144" s="389" t="s">
        <v>292</v>
      </c>
      <c r="C1144">
        <v>0</v>
      </c>
      <c r="D1144" t="e">
        <f>+#REF!</f>
        <v>#REF!</v>
      </c>
      <c r="E1144" t="e">
        <f>+#REF!</f>
        <v>#REF!</v>
      </c>
      <c r="F1144" t="e">
        <f>+#REF!</f>
        <v>#REF!</v>
      </c>
      <c r="G1144" t="e">
        <f>+#REF!</f>
        <v>#REF!</v>
      </c>
      <c r="H1144" s="223" t="e">
        <f>+#REF!</f>
        <v>#REF!</v>
      </c>
    </row>
    <row r="1145" spans="1:8">
      <c r="A1145" s="381" t="s">
        <v>372</v>
      </c>
      <c r="B1145" s="389" t="s">
        <v>300</v>
      </c>
      <c r="C1145">
        <v>0</v>
      </c>
      <c r="D1145" t="e">
        <f>+#REF!</f>
        <v>#REF!</v>
      </c>
      <c r="E1145" t="e">
        <f>+#REF!</f>
        <v>#REF!</v>
      </c>
      <c r="F1145" t="e">
        <f>+#REF!</f>
        <v>#REF!</v>
      </c>
      <c r="G1145" t="e">
        <f>+#REF!</f>
        <v>#REF!</v>
      </c>
      <c r="H1145" s="223" t="e">
        <f>+#REF!</f>
        <v>#REF!</v>
      </c>
    </row>
    <row r="1146" spans="1:8">
      <c r="A1146" s="381" t="s">
        <v>372</v>
      </c>
      <c r="B1146" s="389" t="s">
        <v>303</v>
      </c>
      <c r="C1146">
        <v>0</v>
      </c>
      <c r="D1146" t="e">
        <f>+#REF!</f>
        <v>#REF!</v>
      </c>
      <c r="E1146" t="e">
        <f>+#REF!</f>
        <v>#REF!</v>
      </c>
      <c r="F1146" t="e">
        <f>+#REF!</f>
        <v>#REF!</v>
      </c>
      <c r="G1146" t="e">
        <f>+#REF!</f>
        <v>#REF!</v>
      </c>
      <c r="H1146" s="223" t="e">
        <f>+#REF!</f>
        <v>#REF!</v>
      </c>
    </row>
    <row r="1147" spans="1:8">
      <c r="A1147" s="381" t="s">
        <v>372</v>
      </c>
      <c r="B1147" s="389" t="s">
        <v>302</v>
      </c>
      <c r="C1147">
        <v>0</v>
      </c>
      <c r="D1147" t="e">
        <f>+#REF!</f>
        <v>#REF!</v>
      </c>
      <c r="E1147" t="e">
        <f>+#REF!</f>
        <v>#REF!</v>
      </c>
      <c r="F1147" t="e">
        <f>+#REF!</f>
        <v>#REF!</v>
      </c>
      <c r="G1147" t="e">
        <f>+#REF!</f>
        <v>#REF!</v>
      </c>
      <c r="H1147" s="223" t="e">
        <f>+#REF!</f>
        <v>#REF!</v>
      </c>
    </row>
    <row r="1148" spans="1:8">
      <c r="A1148" s="381" t="s">
        <v>372</v>
      </c>
      <c r="B1148" s="389" t="s">
        <v>307</v>
      </c>
      <c r="C1148">
        <v>0</v>
      </c>
      <c r="D1148" t="e">
        <f>+#REF!</f>
        <v>#REF!</v>
      </c>
      <c r="E1148" t="e">
        <f>+#REF!</f>
        <v>#REF!</v>
      </c>
      <c r="F1148" t="e">
        <f>+#REF!</f>
        <v>#REF!</v>
      </c>
      <c r="G1148" t="e">
        <f>+#REF!</f>
        <v>#REF!</v>
      </c>
      <c r="H1148" s="223" t="e">
        <f>+#REF!</f>
        <v>#REF!</v>
      </c>
    </row>
    <row r="1149" spans="1:8">
      <c r="A1149" s="381" t="s">
        <v>372</v>
      </c>
      <c r="B1149" s="389" t="s">
        <v>306</v>
      </c>
      <c r="C1149">
        <v>0</v>
      </c>
      <c r="D1149" t="e">
        <f>+#REF!</f>
        <v>#REF!</v>
      </c>
      <c r="E1149" t="e">
        <f>+#REF!</f>
        <v>#REF!</v>
      </c>
      <c r="F1149" t="e">
        <f>+#REF!</f>
        <v>#REF!</v>
      </c>
      <c r="G1149" t="e">
        <f>+#REF!</f>
        <v>#REF!</v>
      </c>
      <c r="H1149" s="223" t="e">
        <f>+#REF!</f>
        <v>#REF!</v>
      </c>
    </row>
    <row r="1150" spans="1:8">
      <c r="A1150" s="381" t="s">
        <v>372</v>
      </c>
      <c r="B1150" s="389" t="s">
        <v>291</v>
      </c>
      <c r="C1150">
        <v>0</v>
      </c>
      <c r="D1150" t="e">
        <f>+#REF!</f>
        <v>#REF!</v>
      </c>
      <c r="E1150" t="e">
        <f>+#REF!</f>
        <v>#REF!</v>
      </c>
      <c r="F1150" t="e">
        <f>+#REF!</f>
        <v>#REF!</v>
      </c>
      <c r="G1150" t="e">
        <f>+#REF!</f>
        <v>#REF!</v>
      </c>
      <c r="H1150" s="223" t="e">
        <f>+#REF!</f>
        <v>#REF!</v>
      </c>
    </row>
    <row r="1151" spans="1:8">
      <c r="A1151" s="381" t="s">
        <v>372</v>
      </c>
      <c r="B1151" s="389" t="s">
        <v>298</v>
      </c>
      <c r="C1151">
        <v>0</v>
      </c>
      <c r="D1151" t="e">
        <f>+#REF!</f>
        <v>#REF!</v>
      </c>
      <c r="E1151" t="e">
        <f>+#REF!</f>
        <v>#REF!</v>
      </c>
      <c r="F1151" t="e">
        <f>+#REF!</f>
        <v>#REF!</v>
      </c>
      <c r="G1151" t="e">
        <f>+#REF!</f>
        <v>#REF!</v>
      </c>
      <c r="H1151" s="223" t="e">
        <f>+#REF!</f>
        <v>#REF!</v>
      </c>
    </row>
    <row r="1152" spans="1:8">
      <c r="A1152" s="381" t="s">
        <v>372</v>
      </c>
      <c r="B1152" s="389" t="s">
        <v>301</v>
      </c>
      <c r="C1152">
        <v>0</v>
      </c>
      <c r="D1152" t="e">
        <f>+#REF!</f>
        <v>#REF!</v>
      </c>
      <c r="E1152" t="e">
        <f>+#REF!</f>
        <v>#REF!</v>
      </c>
      <c r="F1152" t="e">
        <f>+#REF!</f>
        <v>#REF!</v>
      </c>
      <c r="G1152" t="e">
        <f>+#REF!</f>
        <v>#REF!</v>
      </c>
      <c r="H1152" s="223" t="e">
        <f>+#REF!</f>
        <v>#REF!</v>
      </c>
    </row>
    <row r="1153" spans="1:8">
      <c r="A1153" s="399" t="s">
        <v>372</v>
      </c>
      <c r="B1153" s="397" t="s">
        <v>299</v>
      </c>
      <c r="C1153">
        <v>0</v>
      </c>
      <c r="D1153" s="398" t="e">
        <f>+#REF!</f>
        <v>#REF!</v>
      </c>
      <c r="E1153" s="398" t="e">
        <f>+#REF!</f>
        <v>#REF!</v>
      </c>
      <c r="F1153" s="398" t="e">
        <f>+#REF!</f>
        <v>#REF!</v>
      </c>
      <c r="G1153" s="398" t="e">
        <f>+#REF!</f>
        <v>#REF!</v>
      </c>
      <c r="H1153" s="400" t="e">
        <f>+#REF!</f>
        <v>#REF!</v>
      </c>
    </row>
    <row r="1154" spans="1:8">
      <c r="A1154" s="382" t="s">
        <v>373</v>
      </c>
      <c r="B1154" s="395" t="s">
        <v>297</v>
      </c>
      <c r="C1154">
        <v>1</v>
      </c>
      <c r="D1154" t="e">
        <f>+#REF!</f>
        <v>#REF!</v>
      </c>
      <c r="E1154" t="e">
        <f>+#REF!</f>
        <v>#REF!</v>
      </c>
      <c r="F1154" t="e">
        <f>+#REF!</f>
        <v>#REF!</v>
      </c>
      <c r="G1154" t="e">
        <f>+#REF!</f>
        <v>#REF!</v>
      </c>
      <c r="H1154" t="e">
        <f>+#REF!</f>
        <v>#REF!</v>
      </c>
    </row>
    <row r="1155" spans="1:8">
      <c r="A1155" s="381" t="s">
        <v>373</v>
      </c>
      <c r="B1155" s="389" t="s">
        <v>294</v>
      </c>
      <c r="C1155">
        <v>0</v>
      </c>
      <c r="D1155" t="e">
        <f>+#REF!</f>
        <v>#REF!</v>
      </c>
      <c r="E1155" t="e">
        <f>+#REF!</f>
        <v>#REF!</v>
      </c>
      <c r="F1155" t="e">
        <f>+#REF!</f>
        <v>#REF!</v>
      </c>
      <c r="G1155" t="e">
        <f>+#REF!</f>
        <v>#REF!</v>
      </c>
      <c r="H1155" t="e">
        <f>+#REF!</f>
        <v>#REF!</v>
      </c>
    </row>
    <row r="1156" spans="1:8">
      <c r="A1156" s="381" t="s">
        <v>373</v>
      </c>
      <c r="B1156" s="389" t="s">
        <v>290</v>
      </c>
      <c r="C1156">
        <v>0</v>
      </c>
      <c r="D1156" t="e">
        <f>+#REF!</f>
        <v>#REF!</v>
      </c>
      <c r="E1156" t="e">
        <f>+#REF!</f>
        <v>#REF!</v>
      </c>
      <c r="F1156" t="e">
        <f>+#REF!</f>
        <v>#REF!</v>
      </c>
      <c r="G1156" t="e">
        <f>+#REF!</f>
        <v>#REF!</v>
      </c>
      <c r="H1156" t="e">
        <f>+#REF!</f>
        <v>#REF!</v>
      </c>
    </row>
    <row r="1157" spans="1:8">
      <c r="A1157" s="381" t="s">
        <v>373</v>
      </c>
      <c r="B1157" s="389" t="s">
        <v>295</v>
      </c>
      <c r="C1157">
        <v>0</v>
      </c>
      <c r="D1157" t="e">
        <f>+#REF!</f>
        <v>#REF!</v>
      </c>
      <c r="E1157" t="e">
        <f>+#REF!</f>
        <v>#REF!</v>
      </c>
      <c r="F1157" t="e">
        <f>+#REF!</f>
        <v>#REF!</v>
      </c>
      <c r="G1157" t="e">
        <f>+#REF!</f>
        <v>#REF!</v>
      </c>
      <c r="H1157" t="e">
        <f>+#REF!</f>
        <v>#REF!</v>
      </c>
    </row>
    <row r="1158" spans="1:8">
      <c r="A1158" s="381" t="s">
        <v>373</v>
      </c>
      <c r="B1158" s="389" t="s">
        <v>293</v>
      </c>
      <c r="C1158">
        <v>0</v>
      </c>
      <c r="D1158" t="e">
        <f>+#REF!</f>
        <v>#REF!</v>
      </c>
      <c r="E1158" t="e">
        <f>+#REF!</f>
        <v>#REF!</v>
      </c>
      <c r="F1158" t="e">
        <f>+#REF!</f>
        <v>#REF!</v>
      </c>
      <c r="G1158" t="e">
        <f>+#REF!</f>
        <v>#REF!</v>
      </c>
      <c r="H1158" t="e">
        <f>+#REF!</f>
        <v>#REF!</v>
      </c>
    </row>
    <row r="1159" spans="1:8">
      <c r="A1159" s="381" t="s">
        <v>373</v>
      </c>
      <c r="B1159" s="389" t="s">
        <v>304</v>
      </c>
      <c r="C1159">
        <v>0</v>
      </c>
      <c r="D1159" t="e">
        <f>+#REF!</f>
        <v>#REF!</v>
      </c>
      <c r="E1159" t="e">
        <f>+#REF!</f>
        <v>#REF!</v>
      </c>
      <c r="F1159" t="e">
        <f>+#REF!</f>
        <v>#REF!</v>
      </c>
      <c r="G1159" t="e">
        <f>+#REF!</f>
        <v>#REF!</v>
      </c>
      <c r="H1159" t="e">
        <f>+#REF!</f>
        <v>#REF!</v>
      </c>
    </row>
    <row r="1160" spans="1:8">
      <c r="A1160" s="381" t="s">
        <v>373</v>
      </c>
      <c r="B1160" s="389" t="s">
        <v>296</v>
      </c>
      <c r="C1160">
        <v>0</v>
      </c>
      <c r="D1160" t="e">
        <f>+#REF!</f>
        <v>#REF!</v>
      </c>
      <c r="E1160" t="e">
        <f>+#REF!</f>
        <v>#REF!</v>
      </c>
      <c r="F1160" t="e">
        <f>+#REF!</f>
        <v>#REF!</v>
      </c>
      <c r="G1160" t="e">
        <f>+#REF!</f>
        <v>#REF!</v>
      </c>
      <c r="H1160" t="e">
        <f>+#REF!</f>
        <v>#REF!</v>
      </c>
    </row>
    <row r="1161" spans="1:8">
      <c r="A1161" s="381" t="s">
        <v>373</v>
      </c>
      <c r="B1161" s="389" t="s">
        <v>305</v>
      </c>
      <c r="C1161">
        <v>0</v>
      </c>
      <c r="D1161" t="e">
        <f>+#REF!</f>
        <v>#REF!</v>
      </c>
      <c r="E1161" t="e">
        <f>+#REF!</f>
        <v>#REF!</v>
      </c>
      <c r="F1161" t="e">
        <f>+#REF!</f>
        <v>#REF!</v>
      </c>
      <c r="G1161" t="e">
        <f>+#REF!</f>
        <v>#REF!</v>
      </c>
      <c r="H1161" t="e">
        <f>+#REF!</f>
        <v>#REF!</v>
      </c>
    </row>
    <row r="1162" spans="1:8">
      <c r="A1162" s="381" t="s">
        <v>373</v>
      </c>
      <c r="B1162" s="389" t="s">
        <v>292</v>
      </c>
      <c r="C1162">
        <v>0</v>
      </c>
      <c r="D1162" t="e">
        <f>+#REF!</f>
        <v>#REF!</v>
      </c>
      <c r="E1162" t="e">
        <f>+#REF!</f>
        <v>#REF!</v>
      </c>
      <c r="F1162" t="e">
        <f>+#REF!</f>
        <v>#REF!</v>
      </c>
      <c r="G1162" t="e">
        <f>+#REF!</f>
        <v>#REF!</v>
      </c>
      <c r="H1162" t="e">
        <f>+#REF!</f>
        <v>#REF!</v>
      </c>
    </row>
    <row r="1163" spans="1:8">
      <c r="A1163" s="381" t="s">
        <v>373</v>
      </c>
      <c r="B1163" s="389" t="s">
        <v>300</v>
      </c>
      <c r="C1163">
        <v>0</v>
      </c>
      <c r="D1163" t="e">
        <f>+#REF!</f>
        <v>#REF!</v>
      </c>
      <c r="E1163" t="e">
        <f>+#REF!</f>
        <v>#REF!</v>
      </c>
      <c r="F1163" t="e">
        <f>+#REF!</f>
        <v>#REF!</v>
      </c>
      <c r="G1163" t="e">
        <f>+#REF!</f>
        <v>#REF!</v>
      </c>
      <c r="H1163" t="e">
        <f>+#REF!</f>
        <v>#REF!</v>
      </c>
    </row>
    <row r="1164" spans="1:8">
      <c r="A1164" s="381" t="s">
        <v>373</v>
      </c>
      <c r="B1164" s="389" t="s">
        <v>303</v>
      </c>
      <c r="C1164">
        <v>0</v>
      </c>
      <c r="D1164" t="e">
        <f>+#REF!</f>
        <v>#REF!</v>
      </c>
      <c r="E1164" t="e">
        <f>+#REF!</f>
        <v>#REF!</v>
      </c>
      <c r="F1164" t="e">
        <f>+#REF!</f>
        <v>#REF!</v>
      </c>
      <c r="G1164" t="e">
        <f>+#REF!</f>
        <v>#REF!</v>
      </c>
      <c r="H1164" t="e">
        <f>+#REF!</f>
        <v>#REF!</v>
      </c>
    </row>
    <row r="1165" spans="1:8">
      <c r="A1165" s="381" t="s">
        <v>373</v>
      </c>
      <c r="B1165" s="389" t="s">
        <v>302</v>
      </c>
      <c r="C1165">
        <v>0</v>
      </c>
      <c r="D1165" t="e">
        <f>+#REF!</f>
        <v>#REF!</v>
      </c>
      <c r="E1165" t="e">
        <f>+#REF!</f>
        <v>#REF!</v>
      </c>
      <c r="F1165" t="e">
        <f>+#REF!</f>
        <v>#REF!</v>
      </c>
      <c r="G1165" t="e">
        <f>+#REF!</f>
        <v>#REF!</v>
      </c>
      <c r="H1165" t="e">
        <f>+#REF!</f>
        <v>#REF!</v>
      </c>
    </row>
    <row r="1166" spans="1:8">
      <c r="A1166" s="381" t="s">
        <v>373</v>
      </c>
      <c r="B1166" s="389" t="s">
        <v>307</v>
      </c>
      <c r="C1166">
        <v>0</v>
      </c>
      <c r="D1166" t="e">
        <f>+#REF!</f>
        <v>#REF!</v>
      </c>
      <c r="E1166" t="e">
        <f>+#REF!</f>
        <v>#REF!</v>
      </c>
      <c r="F1166" t="e">
        <f>+#REF!</f>
        <v>#REF!</v>
      </c>
      <c r="G1166" t="e">
        <f>+#REF!</f>
        <v>#REF!</v>
      </c>
      <c r="H1166" t="e">
        <f>+#REF!</f>
        <v>#REF!</v>
      </c>
    </row>
    <row r="1167" spans="1:8">
      <c r="A1167" s="381" t="s">
        <v>373</v>
      </c>
      <c r="B1167" s="389" t="s">
        <v>306</v>
      </c>
      <c r="C1167">
        <v>0</v>
      </c>
      <c r="D1167" t="e">
        <f>+#REF!</f>
        <v>#REF!</v>
      </c>
      <c r="E1167" t="e">
        <f>+#REF!</f>
        <v>#REF!</v>
      </c>
      <c r="F1167" t="e">
        <f>+#REF!</f>
        <v>#REF!</v>
      </c>
      <c r="G1167" t="e">
        <f>+#REF!</f>
        <v>#REF!</v>
      </c>
      <c r="H1167" t="e">
        <f>+#REF!</f>
        <v>#REF!</v>
      </c>
    </row>
    <row r="1168" spans="1:8">
      <c r="A1168" s="381" t="s">
        <v>373</v>
      </c>
      <c r="B1168" s="389" t="s">
        <v>291</v>
      </c>
      <c r="C1168">
        <v>0</v>
      </c>
      <c r="D1168" t="e">
        <f>+#REF!</f>
        <v>#REF!</v>
      </c>
      <c r="E1168" t="e">
        <f>+#REF!</f>
        <v>#REF!</v>
      </c>
      <c r="F1168" t="e">
        <f>+#REF!</f>
        <v>#REF!</v>
      </c>
      <c r="G1168" t="e">
        <f>+#REF!</f>
        <v>#REF!</v>
      </c>
      <c r="H1168" t="e">
        <f>+#REF!</f>
        <v>#REF!</v>
      </c>
    </row>
    <row r="1169" spans="1:8">
      <c r="A1169" s="381" t="s">
        <v>373</v>
      </c>
      <c r="B1169" s="389" t="s">
        <v>298</v>
      </c>
      <c r="C1169">
        <v>0</v>
      </c>
      <c r="D1169" t="e">
        <f>+#REF!</f>
        <v>#REF!</v>
      </c>
      <c r="E1169" t="e">
        <f>+#REF!</f>
        <v>#REF!</v>
      </c>
      <c r="F1169" t="e">
        <f>+#REF!</f>
        <v>#REF!</v>
      </c>
      <c r="G1169" t="e">
        <f>+#REF!</f>
        <v>#REF!</v>
      </c>
      <c r="H1169" t="e">
        <f>+#REF!</f>
        <v>#REF!</v>
      </c>
    </row>
    <row r="1170" spans="1:8">
      <c r="A1170" s="381" t="s">
        <v>373</v>
      </c>
      <c r="B1170" s="389" t="s">
        <v>301</v>
      </c>
      <c r="C1170">
        <v>0</v>
      </c>
      <c r="D1170" t="e">
        <f>+#REF!</f>
        <v>#REF!</v>
      </c>
      <c r="E1170" t="e">
        <f>+#REF!</f>
        <v>#REF!</v>
      </c>
      <c r="F1170" t="e">
        <f>+#REF!</f>
        <v>#REF!</v>
      </c>
      <c r="G1170" t="e">
        <f>+#REF!</f>
        <v>#REF!</v>
      </c>
      <c r="H1170" t="e">
        <f>+#REF!</f>
        <v>#REF!</v>
      </c>
    </row>
    <row r="1171" spans="1:8">
      <c r="A1171" s="381" t="s">
        <v>373</v>
      </c>
      <c r="B1171" s="389" t="s">
        <v>299</v>
      </c>
      <c r="C1171">
        <v>0</v>
      </c>
      <c r="D1171" t="e">
        <f>+#REF!</f>
        <v>#REF!</v>
      </c>
      <c r="E1171" t="e">
        <f>+#REF!</f>
        <v>#REF!</v>
      </c>
      <c r="F1171" t="e">
        <f>+#REF!</f>
        <v>#REF!</v>
      </c>
      <c r="G1171" t="e">
        <f>+#REF!</f>
        <v>#REF!</v>
      </c>
      <c r="H1171" t="e">
        <f>+#REF!</f>
        <v>#REF!</v>
      </c>
    </row>
    <row r="1172" spans="1:8">
      <c r="A1172" s="382" t="s">
        <v>374</v>
      </c>
      <c r="B1172" s="389" t="s">
        <v>297</v>
      </c>
      <c r="C1172">
        <v>0</v>
      </c>
      <c r="D1172" t="e">
        <f>+#REF!</f>
        <v>#REF!</v>
      </c>
      <c r="E1172" t="e">
        <f>+#REF!</f>
        <v>#REF!</v>
      </c>
      <c r="F1172" t="e">
        <f>+#REF!</f>
        <v>#REF!</v>
      </c>
      <c r="G1172" t="e">
        <f>+#REF!</f>
        <v>#REF!</v>
      </c>
      <c r="H1172" t="e">
        <f>+#REF!</f>
        <v>#REF!</v>
      </c>
    </row>
    <row r="1173" spans="1:8">
      <c r="A1173" s="381" t="s">
        <v>374</v>
      </c>
      <c r="B1173" s="389" t="s">
        <v>294</v>
      </c>
      <c r="C1173">
        <v>1</v>
      </c>
      <c r="D1173" t="e">
        <f>+#REF!</f>
        <v>#REF!</v>
      </c>
      <c r="E1173" t="e">
        <f>+#REF!</f>
        <v>#REF!</v>
      </c>
      <c r="F1173" t="e">
        <f>+#REF!</f>
        <v>#REF!</v>
      </c>
      <c r="G1173" t="e">
        <f>+#REF!</f>
        <v>#REF!</v>
      </c>
      <c r="H1173" t="e">
        <f>+#REF!</f>
        <v>#REF!</v>
      </c>
    </row>
    <row r="1174" spans="1:8">
      <c r="A1174" s="381" t="s">
        <v>374</v>
      </c>
      <c r="B1174" s="389" t="s">
        <v>290</v>
      </c>
      <c r="C1174">
        <v>0</v>
      </c>
      <c r="D1174" t="e">
        <f>+#REF!</f>
        <v>#REF!</v>
      </c>
      <c r="E1174" t="e">
        <f>+#REF!</f>
        <v>#REF!</v>
      </c>
      <c r="F1174" t="e">
        <f>+#REF!</f>
        <v>#REF!</v>
      </c>
      <c r="G1174" t="e">
        <f>+#REF!</f>
        <v>#REF!</v>
      </c>
      <c r="H1174" t="e">
        <f>+#REF!</f>
        <v>#REF!</v>
      </c>
    </row>
    <row r="1175" spans="1:8">
      <c r="A1175" s="381" t="s">
        <v>374</v>
      </c>
      <c r="B1175" s="389" t="s">
        <v>295</v>
      </c>
      <c r="C1175">
        <v>0</v>
      </c>
      <c r="D1175" t="e">
        <f>+#REF!</f>
        <v>#REF!</v>
      </c>
      <c r="E1175" t="e">
        <f>+#REF!</f>
        <v>#REF!</v>
      </c>
      <c r="F1175" t="e">
        <f>+#REF!</f>
        <v>#REF!</v>
      </c>
      <c r="G1175" t="e">
        <f>+#REF!</f>
        <v>#REF!</v>
      </c>
      <c r="H1175" t="e">
        <f>+#REF!</f>
        <v>#REF!</v>
      </c>
    </row>
    <row r="1176" spans="1:8">
      <c r="A1176" s="381" t="s">
        <v>374</v>
      </c>
      <c r="B1176" s="389" t="s">
        <v>293</v>
      </c>
      <c r="C1176">
        <v>0</v>
      </c>
      <c r="D1176" t="e">
        <f>+#REF!</f>
        <v>#REF!</v>
      </c>
      <c r="E1176" t="e">
        <f>+#REF!</f>
        <v>#REF!</v>
      </c>
      <c r="F1176" t="e">
        <f>+#REF!</f>
        <v>#REF!</v>
      </c>
      <c r="G1176" t="e">
        <f>+#REF!</f>
        <v>#REF!</v>
      </c>
      <c r="H1176" t="e">
        <f>+#REF!</f>
        <v>#REF!</v>
      </c>
    </row>
    <row r="1177" spans="1:8">
      <c r="A1177" s="381" t="s">
        <v>374</v>
      </c>
      <c r="B1177" s="389" t="s">
        <v>304</v>
      </c>
      <c r="C1177">
        <v>0</v>
      </c>
      <c r="D1177" t="e">
        <f>+#REF!</f>
        <v>#REF!</v>
      </c>
      <c r="E1177" t="e">
        <f>+#REF!</f>
        <v>#REF!</v>
      </c>
      <c r="F1177" t="e">
        <f>+#REF!</f>
        <v>#REF!</v>
      </c>
      <c r="G1177" t="e">
        <f>+#REF!</f>
        <v>#REF!</v>
      </c>
      <c r="H1177" t="e">
        <f>+#REF!</f>
        <v>#REF!</v>
      </c>
    </row>
    <row r="1178" spans="1:8">
      <c r="A1178" s="381" t="s">
        <v>374</v>
      </c>
      <c r="B1178" s="389" t="s">
        <v>296</v>
      </c>
      <c r="C1178">
        <v>0</v>
      </c>
      <c r="D1178" t="e">
        <f>+#REF!</f>
        <v>#REF!</v>
      </c>
      <c r="E1178" t="e">
        <f>+#REF!</f>
        <v>#REF!</v>
      </c>
      <c r="F1178" t="e">
        <f>+#REF!</f>
        <v>#REF!</v>
      </c>
      <c r="G1178" t="e">
        <f>+#REF!</f>
        <v>#REF!</v>
      </c>
      <c r="H1178" t="e">
        <f>+#REF!</f>
        <v>#REF!</v>
      </c>
    </row>
    <row r="1179" spans="1:8">
      <c r="A1179" s="381" t="s">
        <v>374</v>
      </c>
      <c r="B1179" s="389" t="s">
        <v>305</v>
      </c>
      <c r="C1179">
        <v>0</v>
      </c>
      <c r="D1179" t="e">
        <f>+#REF!</f>
        <v>#REF!</v>
      </c>
      <c r="E1179" t="e">
        <f>+#REF!</f>
        <v>#REF!</v>
      </c>
      <c r="F1179" t="e">
        <f>+#REF!</f>
        <v>#REF!</v>
      </c>
      <c r="G1179" t="e">
        <f>+#REF!</f>
        <v>#REF!</v>
      </c>
      <c r="H1179" t="e">
        <f>+#REF!</f>
        <v>#REF!</v>
      </c>
    </row>
    <row r="1180" spans="1:8">
      <c r="A1180" s="381" t="s">
        <v>374</v>
      </c>
      <c r="B1180" s="389" t="s">
        <v>292</v>
      </c>
      <c r="C1180">
        <v>0</v>
      </c>
      <c r="D1180" t="e">
        <f>+#REF!</f>
        <v>#REF!</v>
      </c>
      <c r="E1180" t="e">
        <f>+#REF!</f>
        <v>#REF!</v>
      </c>
      <c r="F1180" t="e">
        <f>+#REF!</f>
        <v>#REF!</v>
      </c>
      <c r="G1180" t="e">
        <f>+#REF!</f>
        <v>#REF!</v>
      </c>
      <c r="H1180" t="e">
        <f>+#REF!</f>
        <v>#REF!</v>
      </c>
    </row>
    <row r="1181" spans="1:8">
      <c r="A1181" s="381" t="s">
        <v>374</v>
      </c>
      <c r="B1181" s="389" t="s">
        <v>300</v>
      </c>
      <c r="C1181">
        <v>0</v>
      </c>
      <c r="D1181" t="e">
        <f>+#REF!</f>
        <v>#REF!</v>
      </c>
      <c r="E1181" t="e">
        <f>+#REF!</f>
        <v>#REF!</v>
      </c>
      <c r="F1181" t="e">
        <f>+#REF!</f>
        <v>#REF!</v>
      </c>
      <c r="G1181" t="e">
        <f>+#REF!</f>
        <v>#REF!</v>
      </c>
      <c r="H1181" t="e">
        <f>+#REF!</f>
        <v>#REF!</v>
      </c>
    </row>
    <row r="1182" spans="1:8">
      <c r="A1182" s="381" t="s">
        <v>374</v>
      </c>
      <c r="B1182" s="389" t="s">
        <v>303</v>
      </c>
      <c r="C1182">
        <v>0</v>
      </c>
      <c r="D1182" t="e">
        <f>+#REF!</f>
        <v>#REF!</v>
      </c>
      <c r="E1182" t="e">
        <f>+#REF!</f>
        <v>#REF!</v>
      </c>
      <c r="F1182" t="e">
        <f>+#REF!</f>
        <v>#REF!</v>
      </c>
      <c r="G1182" t="e">
        <f>+#REF!</f>
        <v>#REF!</v>
      </c>
      <c r="H1182" t="e">
        <f>+#REF!</f>
        <v>#REF!</v>
      </c>
    </row>
    <row r="1183" spans="1:8">
      <c r="A1183" s="381" t="s">
        <v>374</v>
      </c>
      <c r="B1183" s="389" t="s">
        <v>302</v>
      </c>
      <c r="C1183">
        <v>0</v>
      </c>
      <c r="D1183" t="e">
        <f>+#REF!</f>
        <v>#REF!</v>
      </c>
      <c r="E1183" t="e">
        <f>+#REF!</f>
        <v>#REF!</v>
      </c>
      <c r="F1183" t="e">
        <f>+#REF!</f>
        <v>#REF!</v>
      </c>
      <c r="G1183" t="e">
        <f>+#REF!</f>
        <v>#REF!</v>
      </c>
      <c r="H1183" t="e">
        <f>+#REF!</f>
        <v>#REF!</v>
      </c>
    </row>
    <row r="1184" spans="1:8">
      <c r="A1184" s="381" t="s">
        <v>374</v>
      </c>
      <c r="B1184" s="389" t="s">
        <v>307</v>
      </c>
      <c r="C1184">
        <v>0</v>
      </c>
      <c r="D1184" t="e">
        <f>+#REF!</f>
        <v>#REF!</v>
      </c>
      <c r="E1184" t="e">
        <f>+#REF!</f>
        <v>#REF!</v>
      </c>
      <c r="F1184" t="e">
        <f>+#REF!</f>
        <v>#REF!</v>
      </c>
      <c r="G1184" t="e">
        <f>+#REF!</f>
        <v>#REF!</v>
      </c>
      <c r="H1184" t="e">
        <f>+#REF!</f>
        <v>#REF!</v>
      </c>
    </row>
    <row r="1185" spans="1:8">
      <c r="A1185" s="381" t="s">
        <v>374</v>
      </c>
      <c r="B1185" s="389" t="s">
        <v>306</v>
      </c>
      <c r="C1185">
        <v>0</v>
      </c>
      <c r="D1185" t="e">
        <f>+#REF!</f>
        <v>#REF!</v>
      </c>
      <c r="E1185" t="e">
        <f>+#REF!</f>
        <v>#REF!</v>
      </c>
      <c r="F1185" t="e">
        <f>+#REF!</f>
        <v>#REF!</v>
      </c>
      <c r="G1185" t="e">
        <f>+#REF!</f>
        <v>#REF!</v>
      </c>
      <c r="H1185" t="e">
        <f>+#REF!</f>
        <v>#REF!</v>
      </c>
    </row>
    <row r="1186" spans="1:8">
      <c r="A1186" s="381" t="s">
        <v>374</v>
      </c>
      <c r="B1186" s="389" t="s">
        <v>291</v>
      </c>
      <c r="C1186">
        <v>0</v>
      </c>
      <c r="D1186" t="e">
        <f>+#REF!</f>
        <v>#REF!</v>
      </c>
      <c r="E1186" t="e">
        <f>+#REF!</f>
        <v>#REF!</v>
      </c>
      <c r="F1186" t="e">
        <f>+#REF!</f>
        <v>#REF!</v>
      </c>
      <c r="G1186" t="e">
        <f>+#REF!</f>
        <v>#REF!</v>
      </c>
      <c r="H1186" t="e">
        <f>+#REF!</f>
        <v>#REF!</v>
      </c>
    </row>
    <row r="1187" spans="1:8">
      <c r="A1187" s="381" t="s">
        <v>374</v>
      </c>
      <c r="B1187" s="389" t="s">
        <v>298</v>
      </c>
      <c r="C1187">
        <v>0</v>
      </c>
      <c r="D1187" t="e">
        <f>+#REF!</f>
        <v>#REF!</v>
      </c>
      <c r="E1187" t="e">
        <f>+#REF!</f>
        <v>#REF!</v>
      </c>
      <c r="F1187" t="e">
        <f>+#REF!</f>
        <v>#REF!</v>
      </c>
      <c r="G1187" t="e">
        <f>+#REF!</f>
        <v>#REF!</v>
      </c>
      <c r="H1187" t="e">
        <f>+#REF!</f>
        <v>#REF!</v>
      </c>
    </row>
    <row r="1188" spans="1:8">
      <c r="A1188" s="381" t="s">
        <v>374</v>
      </c>
      <c r="B1188" s="389" t="s">
        <v>301</v>
      </c>
      <c r="C1188">
        <v>0</v>
      </c>
      <c r="D1188" t="e">
        <f>+#REF!</f>
        <v>#REF!</v>
      </c>
      <c r="E1188" t="e">
        <f>+#REF!</f>
        <v>#REF!</v>
      </c>
      <c r="F1188" t="e">
        <f>+#REF!</f>
        <v>#REF!</v>
      </c>
      <c r="G1188" t="e">
        <f>+#REF!</f>
        <v>#REF!</v>
      </c>
      <c r="H1188" t="e">
        <f>+#REF!</f>
        <v>#REF!</v>
      </c>
    </row>
    <row r="1189" spans="1:8">
      <c r="A1189" s="381" t="s">
        <v>374</v>
      </c>
      <c r="B1189" s="389" t="s">
        <v>299</v>
      </c>
      <c r="C1189">
        <v>0</v>
      </c>
      <c r="D1189" t="e">
        <f>+#REF!</f>
        <v>#REF!</v>
      </c>
      <c r="E1189" t="e">
        <f>+#REF!</f>
        <v>#REF!</v>
      </c>
      <c r="F1189" t="e">
        <f>+#REF!</f>
        <v>#REF!</v>
      </c>
      <c r="G1189" t="e">
        <f>+#REF!</f>
        <v>#REF!</v>
      </c>
      <c r="H1189" t="e">
        <f>+#REF!</f>
        <v>#REF!</v>
      </c>
    </row>
    <row r="1190" spans="1:8">
      <c r="A1190" s="382" t="s">
        <v>375</v>
      </c>
      <c r="B1190" s="389" t="s">
        <v>297</v>
      </c>
      <c r="C1190">
        <v>1</v>
      </c>
      <c r="D1190" t="e">
        <f>+#REF!</f>
        <v>#REF!</v>
      </c>
      <c r="E1190" t="e">
        <f>+#REF!</f>
        <v>#REF!</v>
      </c>
      <c r="F1190" t="e">
        <f>+#REF!</f>
        <v>#REF!</v>
      </c>
      <c r="G1190" t="e">
        <f>+#REF!</f>
        <v>#REF!</v>
      </c>
      <c r="H1190" t="e">
        <f>+#REF!</f>
        <v>#REF!</v>
      </c>
    </row>
    <row r="1191" spans="1:8">
      <c r="A1191" s="381" t="s">
        <v>375</v>
      </c>
      <c r="B1191" s="389" t="s">
        <v>294</v>
      </c>
      <c r="C1191">
        <v>0</v>
      </c>
      <c r="D1191" t="e">
        <f>+#REF!</f>
        <v>#REF!</v>
      </c>
      <c r="E1191" t="e">
        <f>+#REF!</f>
        <v>#REF!</v>
      </c>
      <c r="F1191" t="e">
        <f>+#REF!</f>
        <v>#REF!</v>
      </c>
      <c r="G1191" t="e">
        <f>+#REF!</f>
        <v>#REF!</v>
      </c>
      <c r="H1191" t="e">
        <f>+#REF!</f>
        <v>#REF!</v>
      </c>
    </row>
    <row r="1192" spans="1:8">
      <c r="A1192" s="381" t="s">
        <v>375</v>
      </c>
      <c r="B1192" s="389" t="s">
        <v>290</v>
      </c>
      <c r="C1192">
        <v>0</v>
      </c>
      <c r="D1192" t="e">
        <f>+#REF!</f>
        <v>#REF!</v>
      </c>
      <c r="E1192" t="e">
        <f>+#REF!</f>
        <v>#REF!</v>
      </c>
      <c r="F1192" t="e">
        <f>+#REF!</f>
        <v>#REF!</v>
      </c>
      <c r="G1192" t="e">
        <f>+#REF!</f>
        <v>#REF!</v>
      </c>
      <c r="H1192" t="e">
        <f>+#REF!</f>
        <v>#REF!</v>
      </c>
    </row>
    <row r="1193" spans="1:8">
      <c r="A1193" s="381" t="s">
        <v>375</v>
      </c>
      <c r="B1193" s="389" t="s">
        <v>295</v>
      </c>
      <c r="C1193">
        <v>0</v>
      </c>
      <c r="D1193" t="e">
        <f>+#REF!</f>
        <v>#REF!</v>
      </c>
      <c r="E1193" t="e">
        <f>+#REF!</f>
        <v>#REF!</v>
      </c>
      <c r="F1193" t="e">
        <f>+#REF!</f>
        <v>#REF!</v>
      </c>
      <c r="G1193" t="e">
        <f>+#REF!</f>
        <v>#REF!</v>
      </c>
      <c r="H1193" t="e">
        <f>+#REF!</f>
        <v>#REF!</v>
      </c>
    </row>
    <row r="1194" spans="1:8">
      <c r="A1194" s="381" t="s">
        <v>375</v>
      </c>
      <c r="B1194" s="389" t="s">
        <v>293</v>
      </c>
      <c r="C1194">
        <v>0</v>
      </c>
      <c r="D1194" t="e">
        <f>+#REF!</f>
        <v>#REF!</v>
      </c>
      <c r="E1194" t="e">
        <f>+#REF!</f>
        <v>#REF!</v>
      </c>
      <c r="F1194" t="e">
        <f>+#REF!</f>
        <v>#REF!</v>
      </c>
      <c r="G1194" t="e">
        <f>+#REF!</f>
        <v>#REF!</v>
      </c>
      <c r="H1194" t="e">
        <f>+#REF!</f>
        <v>#REF!</v>
      </c>
    </row>
    <row r="1195" spans="1:8">
      <c r="A1195" s="381" t="s">
        <v>375</v>
      </c>
      <c r="B1195" s="389" t="s">
        <v>304</v>
      </c>
      <c r="C1195">
        <v>0</v>
      </c>
      <c r="D1195" t="e">
        <f>+#REF!</f>
        <v>#REF!</v>
      </c>
      <c r="E1195" t="e">
        <f>+#REF!</f>
        <v>#REF!</v>
      </c>
      <c r="F1195" t="e">
        <f>+#REF!</f>
        <v>#REF!</v>
      </c>
      <c r="G1195" t="e">
        <f>+#REF!</f>
        <v>#REF!</v>
      </c>
      <c r="H1195" t="e">
        <f>+#REF!</f>
        <v>#REF!</v>
      </c>
    </row>
    <row r="1196" spans="1:8">
      <c r="A1196" s="381" t="s">
        <v>375</v>
      </c>
      <c r="B1196" s="389" t="s">
        <v>296</v>
      </c>
      <c r="C1196">
        <v>0</v>
      </c>
      <c r="D1196" t="e">
        <f>+#REF!</f>
        <v>#REF!</v>
      </c>
      <c r="E1196" t="e">
        <f>+#REF!</f>
        <v>#REF!</v>
      </c>
      <c r="F1196" t="e">
        <f>+#REF!</f>
        <v>#REF!</v>
      </c>
      <c r="G1196" t="e">
        <f>+#REF!</f>
        <v>#REF!</v>
      </c>
      <c r="H1196" t="e">
        <f>+#REF!</f>
        <v>#REF!</v>
      </c>
    </row>
    <row r="1197" spans="1:8">
      <c r="A1197" s="381" t="s">
        <v>375</v>
      </c>
      <c r="B1197" s="389" t="s">
        <v>305</v>
      </c>
      <c r="C1197">
        <v>0</v>
      </c>
      <c r="D1197" t="e">
        <f>+#REF!</f>
        <v>#REF!</v>
      </c>
      <c r="E1197" t="e">
        <f>+#REF!</f>
        <v>#REF!</v>
      </c>
      <c r="F1197" t="e">
        <f>+#REF!</f>
        <v>#REF!</v>
      </c>
      <c r="G1197" t="e">
        <f>+#REF!</f>
        <v>#REF!</v>
      </c>
      <c r="H1197" t="e">
        <f>+#REF!</f>
        <v>#REF!</v>
      </c>
    </row>
    <row r="1198" spans="1:8">
      <c r="A1198" s="381" t="s">
        <v>375</v>
      </c>
      <c r="B1198" s="389" t="s">
        <v>292</v>
      </c>
      <c r="C1198">
        <v>0</v>
      </c>
      <c r="D1198" t="e">
        <f>+#REF!</f>
        <v>#REF!</v>
      </c>
      <c r="E1198" t="e">
        <f>+#REF!</f>
        <v>#REF!</v>
      </c>
      <c r="F1198" t="e">
        <f>+#REF!</f>
        <v>#REF!</v>
      </c>
      <c r="G1198" t="e">
        <f>+#REF!</f>
        <v>#REF!</v>
      </c>
      <c r="H1198" t="e">
        <f>+#REF!</f>
        <v>#REF!</v>
      </c>
    </row>
    <row r="1199" spans="1:8">
      <c r="A1199" s="381" t="s">
        <v>375</v>
      </c>
      <c r="B1199" s="389" t="s">
        <v>300</v>
      </c>
      <c r="C1199">
        <v>0</v>
      </c>
      <c r="D1199" t="e">
        <f>+#REF!</f>
        <v>#REF!</v>
      </c>
      <c r="E1199" t="e">
        <f>+#REF!</f>
        <v>#REF!</v>
      </c>
      <c r="F1199" t="e">
        <f>+#REF!</f>
        <v>#REF!</v>
      </c>
      <c r="G1199" t="e">
        <f>+#REF!</f>
        <v>#REF!</v>
      </c>
      <c r="H1199" t="e">
        <f>+#REF!</f>
        <v>#REF!</v>
      </c>
    </row>
    <row r="1200" spans="1:8">
      <c r="A1200" s="381" t="s">
        <v>375</v>
      </c>
      <c r="B1200" s="389" t="s">
        <v>303</v>
      </c>
      <c r="C1200">
        <v>0</v>
      </c>
      <c r="D1200" t="e">
        <f>+#REF!</f>
        <v>#REF!</v>
      </c>
      <c r="E1200" t="e">
        <f>+#REF!</f>
        <v>#REF!</v>
      </c>
      <c r="F1200" t="e">
        <f>+#REF!</f>
        <v>#REF!</v>
      </c>
      <c r="G1200" t="e">
        <f>+#REF!</f>
        <v>#REF!</v>
      </c>
      <c r="H1200" t="e">
        <f>+#REF!</f>
        <v>#REF!</v>
      </c>
    </row>
    <row r="1201" spans="1:8">
      <c r="A1201" s="381" t="s">
        <v>375</v>
      </c>
      <c r="B1201" s="389" t="s">
        <v>302</v>
      </c>
      <c r="C1201">
        <v>0</v>
      </c>
      <c r="D1201" t="e">
        <f>+#REF!</f>
        <v>#REF!</v>
      </c>
      <c r="E1201" t="e">
        <f>+#REF!</f>
        <v>#REF!</v>
      </c>
      <c r="F1201" t="e">
        <f>+#REF!</f>
        <v>#REF!</v>
      </c>
      <c r="G1201" t="e">
        <f>+#REF!</f>
        <v>#REF!</v>
      </c>
      <c r="H1201" t="e">
        <f>+#REF!</f>
        <v>#REF!</v>
      </c>
    </row>
    <row r="1202" spans="1:8">
      <c r="A1202" s="381" t="s">
        <v>375</v>
      </c>
      <c r="B1202" s="389" t="s">
        <v>307</v>
      </c>
      <c r="C1202">
        <v>0</v>
      </c>
      <c r="D1202" t="e">
        <f>+#REF!</f>
        <v>#REF!</v>
      </c>
      <c r="E1202" t="e">
        <f>+#REF!</f>
        <v>#REF!</v>
      </c>
      <c r="F1202" t="e">
        <f>+#REF!</f>
        <v>#REF!</v>
      </c>
      <c r="G1202" t="e">
        <f>+#REF!</f>
        <v>#REF!</v>
      </c>
      <c r="H1202" t="e">
        <f>+#REF!</f>
        <v>#REF!</v>
      </c>
    </row>
    <row r="1203" spans="1:8">
      <c r="A1203" s="381" t="s">
        <v>375</v>
      </c>
      <c r="B1203" s="389" t="s">
        <v>306</v>
      </c>
      <c r="C1203">
        <v>0</v>
      </c>
      <c r="D1203" t="e">
        <f>+#REF!</f>
        <v>#REF!</v>
      </c>
      <c r="E1203" t="e">
        <f>+#REF!</f>
        <v>#REF!</v>
      </c>
      <c r="F1203" t="e">
        <f>+#REF!</f>
        <v>#REF!</v>
      </c>
      <c r="G1203" t="e">
        <f>+#REF!</f>
        <v>#REF!</v>
      </c>
      <c r="H1203" t="e">
        <f>+#REF!</f>
        <v>#REF!</v>
      </c>
    </row>
    <row r="1204" spans="1:8">
      <c r="A1204" s="381" t="s">
        <v>375</v>
      </c>
      <c r="B1204" s="389" t="s">
        <v>291</v>
      </c>
      <c r="C1204">
        <v>0</v>
      </c>
      <c r="D1204" t="e">
        <f>+#REF!</f>
        <v>#REF!</v>
      </c>
      <c r="E1204" t="e">
        <f>+#REF!</f>
        <v>#REF!</v>
      </c>
      <c r="F1204" t="e">
        <f>+#REF!</f>
        <v>#REF!</v>
      </c>
      <c r="G1204" t="e">
        <f>+#REF!</f>
        <v>#REF!</v>
      </c>
      <c r="H1204" t="e">
        <f>+#REF!</f>
        <v>#REF!</v>
      </c>
    </row>
    <row r="1205" spans="1:8">
      <c r="A1205" s="381" t="s">
        <v>375</v>
      </c>
      <c r="B1205" s="389" t="s">
        <v>298</v>
      </c>
      <c r="C1205">
        <v>0</v>
      </c>
      <c r="D1205" t="e">
        <f>+#REF!</f>
        <v>#REF!</v>
      </c>
      <c r="E1205" t="e">
        <f>+#REF!</f>
        <v>#REF!</v>
      </c>
      <c r="F1205" t="e">
        <f>+#REF!</f>
        <v>#REF!</v>
      </c>
      <c r="G1205" t="e">
        <f>+#REF!</f>
        <v>#REF!</v>
      </c>
      <c r="H1205" t="e">
        <f>+#REF!</f>
        <v>#REF!</v>
      </c>
    </row>
    <row r="1206" spans="1:8">
      <c r="A1206" s="381" t="s">
        <v>375</v>
      </c>
      <c r="B1206" s="389" t="s">
        <v>301</v>
      </c>
      <c r="C1206">
        <v>0</v>
      </c>
      <c r="D1206" t="e">
        <f>+#REF!</f>
        <v>#REF!</v>
      </c>
      <c r="E1206" t="e">
        <f>+#REF!</f>
        <v>#REF!</v>
      </c>
      <c r="F1206" t="e">
        <f>+#REF!</f>
        <v>#REF!</v>
      </c>
      <c r="G1206" t="e">
        <f>+#REF!</f>
        <v>#REF!</v>
      </c>
      <c r="H1206" t="e">
        <f>+#REF!</f>
        <v>#REF!</v>
      </c>
    </row>
    <row r="1207" spans="1:8">
      <c r="A1207" s="381" t="s">
        <v>375</v>
      </c>
      <c r="B1207" s="389" t="s">
        <v>299</v>
      </c>
      <c r="C1207">
        <v>0</v>
      </c>
      <c r="D1207" t="e">
        <f>+#REF!</f>
        <v>#REF!</v>
      </c>
      <c r="E1207" t="e">
        <f>+#REF!</f>
        <v>#REF!</v>
      </c>
      <c r="F1207" t="e">
        <f>+#REF!</f>
        <v>#REF!</v>
      </c>
      <c r="G1207" t="e">
        <f>+#REF!</f>
        <v>#REF!</v>
      </c>
      <c r="H1207" t="e">
        <f>+#REF!</f>
        <v>#REF!</v>
      </c>
    </row>
    <row r="1208" spans="1:8">
      <c r="A1208" s="382" t="s">
        <v>376</v>
      </c>
      <c r="B1208" s="389" t="s">
        <v>297</v>
      </c>
      <c r="C1208">
        <v>1</v>
      </c>
      <c r="D1208" t="e">
        <f>+#REF!</f>
        <v>#REF!</v>
      </c>
      <c r="E1208" t="e">
        <f>+#REF!</f>
        <v>#REF!</v>
      </c>
      <c r="F1208" t="e">
        <f>+#REF!</f>
        <v>#REF!</v>
      </c>
      <c r="G1208" t="e">
        <f>+#REF!</f>
        <v>#REF!</v>
      </c>
      <c r="H1208" t="e">
        <f>+#REF!</f>
        <v>#REF!</v>
      </c>
    </row>
    <row r="1209" spans="1:8">
      <c r="A1209" s="381" t="s">
        <v>376</v>
      </c>
      <c r="B1209" s="389" t="s">
        <v>294</v>
      </c>
      <c r="C1209">
        <v>0</v>
      </c>
      <c r="D1209" t="e">
        <f>+#REF!</f>
        <v>#REF!</v>
      </c>
      <c r="E1209" t="e">
        <f>+#REF!</f>
        <v>#REF!</v>
      </c>
      <c r="F1209" t="e">
        <f>+#REF!</f>
        <v>#REF!</v>
      </c>
      <c r="G1209" t="e">
        <f>+#REF!</f>
        <v>#REF!</v>
      </c>
      <c r="H1209" t="e">
        <f>+#REF!</f>
        <v>#REF!</v>
      </c>
    </row>
    <row r="1210" spans="1:8">
      <c r="A1210" s="381" t="s">
        <v>376</v>
      </c>
      <c r="B1210" s="389" t="s">
        <v>290</v>
      </c>
      <c r="C1210">
        <v>0</v>
      </c>
      <c r="D1210" t="e">
        <f>+#REF!</f>
        <v>#REF!</v>
      </c>
      <c r="E1210" t="e">
        <f>+#REF!</f>
        <v>#REF!</v>
      </c>
      <c r="F1210" t="e">
        <f>+#REF!</f>
        <v>#REF!</v>
      </c>
      <c r="G1210" t="e">
        <f>+#REF!</f>
        <v>#REF!</v>
      </c>
      <c r="H1210" t="e">
        <f>+#REF!</f>
        <v>#REF!</v>
      </c>
    </row>
    <row r="1211" spans="1:8">
      <c r="A1211" s="381" t="s">
        <v>376</v>
      </c>
      <c r="B1211" s="389" t="s">
        <v>295</v>
      </c>
      <c r="C1211">
        <v>0</v>
      </c>
      <c r="D1211" t="e">
        <f>+#REF!</f>
        <v>#REF!</v>
      </c>
      <c r="E1211" t="e">
        <f>+#REF!</f>
        <v>#REF!</v>
      </c>
      <c r="F1211" t="e">
        <f>+#REF!</f>
        <v>#REF!</v>
      </c>
      <c r="G1211" t="e">
        <f>+#REF!</f>
        <v>#REF!</v>
      </c>
      <c r="H1211" t="e">
        <f>+#REF!</f>
        <v>#REF!</v>
      </c>
    </row>
    <row r="1212" spans="1:8">
      <c r="A1212" s="381" t="s">
        <v>376</v>
      </c>
      <c r="B1212" s="389" t="s">
        <v>293</v>
      </c>
      <c r="C1212">
        <v>0</v>
      </c>
      <c r="D1212" t="e">
        <f>+#REF!</f>
        <v>#REF!</v>
      </c>
      <c r="E1212" t="e">
        <f>+#REF!</f>
        <v>#REF!</v>
      </c>
      <c r="F1212" t="e">
        <f>+#REF!</f>
        <v>#REF!</v>
      </c>
      <c r="G1212" t="e">
        <f>+#REF!</f>
        <v>#REF!</v>
      </c>
      <c r="H1212" t="e">
        <f>+#REF!</f>
        <v>#REF!</v>
      </c>
    </row>
    <row r="1213" spans="1:8">
      <c r="A1213" s="381" t="s">
        <v>376</v>
      </c>
      <c r="B1213" s="389" t="s">
        <v>304</v>
      </c>
      <c r="C1213">
        <v>0</v>
      </c>
      <c r="D1213" t="e">
        <f>+#REF!</f>
        <v>#REF!</v>
      </c>
      <c r="E1213" t="e">
        <f>+#REF!</f>
        <v>#REF!</v>
      </c>
      <c r="F1213" t="e">
        <f>+#REF!</f>
        <v>#REF!</v>
      </c>
      <c r="G1213" t="e">
        <f>+#REF!</f>
        <v>#REF!</v>
      </c>
      <c r="H1213" t="e">
        <f>+#REF!</f>
        <v>#REF!</v>
      </c>
    </row>
    <row r="1214" spans="1:8">
      <c r="A1214" s="381" t="s">
        <v>376</v>
      </c>
      <c r="B1214" s="389" t="s">
        <v>296</v>
      </c>
      <c r="C1214">
        <v>0</v>
      </c>
      <c r="D1214" t="e">
        <f>+#REF!</f>
        <v>#REF!</v>
      </c>
      <c r="E1214" t="e">
        <f>+#REF!</f>
        <v>#REF!</v>
      </c>
      <c r="F1214" t="e">
        <f>+#REF!</f>
        <v>#REF!</v>
      </c>
      <c r="G1214" t="e">
        <f>+#REF!</f>
        <v>#REF!</v>
      </c>
      <c r="H1214" t="e">
        <f>+#REF!</f>
        <v>#REF!</v>
      </c>
    </row>
    <row r="1215" spans="1:8">
      <c r="A1215" s="381" t="s">
        <v>376</v>
      </c>
      <c r="B1215" s="389" t="s">
        <v>305</v>
      </c>
      <c r="C1215">
        <v>0</v>
      </c>
      <c r="D1215" t="e">
        <f>+#REF!</f>
        <v>#REF!</v>
      </c>
      <c r="E1215" t="e">
        <f>+#REF!</f>
        <v>#REF!</v>
      </c>
      <c r="F1215" t="e">
        <f>+#REF!</f>
        <v>#REF!</v>
      </c>
      <c r="G1215" t="e">
        <f>+#REF!</f>
        <v>#REF!</v>
      </c>
      <c r="H1215" t="e">
        <f>+#REF!</f>
        <v>#REF!</v>
      </c>
    </row>
    <row r="1216" spans="1:8">
      <c r="A1216" s="381" t="s">
        <v>376</v>
      </c>
      <c r="B1216" s="389" t="s">
        <v>292</v>
      </c>
      <c r="C1216">
        <v>0</v>
      </c>
      <c r="D1216" t="e">
        <f>+#REF!</f>
        <v>#REF!</v>
      </c>
      <c r="E1216" t="e">
        <f>+#REF!</f>
        <v>#REF!</v>
      </c>
      <c r="F1216" t="e">
        <f>+#REF!</f>
        <v>#REF!</v>
      </c>
      <c r="G1216" t="e">
        <f>+#REF!</f>
        <v>#REF!</v>
      </c>
      <c r="H1216" t="e">
        <f>+#REF!</f>
        <v>#REF!</v>
      </c>
    </row>
    <row r="1217" spans="1:8">
      <c r="A1217" s="381" t="s">
        <v>376</v>
      </c>
      <c r="B1217" s="389" t="s">
        <v>300</v>
      </c>
      <c r="C1217">
        <v>0</v>
      </c>
      <c r="D1217" t="e">
        <f>+#REF!</f>
        <v>#REF!</v>
      </c>
      <c r="E1217" t="e">
        <f>+#REF!</f>
        <v>#REF!</v>
      </c>
      <c r="F1217" t="e">
        <f>+#REF!</f>
        <v>#REF!</v>
      </c>
      <c r="G1217" t="e">
        <f>+#REF!</f>
        <v>#REF!</v>
      </c>
      <c r="H1217" t="e">
        <f>+#REF!</f>
        <v>#REF!</v>
      </c>
    </row>
    <row r="1218" spans="1:8">
      <c r="A1218" s="381" t="s">
        <v>376</v>
      </c>
      <c r="B1218" s="389" t="s">
        <v>303</v>
      </c>
      <c r="C1218">
        <v>0</v>
      </c>
      <c r="D1218" t="e">
        <f>+#REF!</f>
        <v>#REF!</v>
      </c>
      <c r="E1218" t="e">
        <f>+#REF!</f>
        <v>#REF!</v>
      </c>
      <c r="F1218" t="e">
        <f>+#REF!</f>
        <v>#REF!</v>
      </c>
      <c r="G1218" t="e">
        <f>+#REF!</f>
        <v>#REF!</v>
      </c>
      <c r="H1218" t="e">
        <f>+#REF!</f>
        <v>#REF!</v>
      </c>
    </row>
    <row r="1219" spans="1:8">
      <c r="A1219" s="381" t="s">
        <v>376</v>
      </c>
      <c r="B1219" s="389" t="s">
        <v>302</v>
      </c>
      <c r="C1219">
        <v>0</v>
      </c>
      <c r="D1219" t="e">
        <f>+#REF!</f>
        <v>#REF!</v>
      </c>
      <c r="E1219" t="e">
        <f>+#REF!</f>
        <v>#REF!</v>
      </c>
      <c r="F1219" t="e">
        <f>+#REF!</f>
        <v>#REF!</v>
      </c>
      <c r="G1219" t="e">
        <f>+#REF!</f>
        <v>#REF!</v>
      </c>
      <c r="H1219" t="e">
        <f>+#REF!</f>
        <v>#REF!</v>
      </c>
    </row>
    <row r="1220" spans="1:8">
      <c r="A1220" s="381" t="s">
        <v>376</v>
      </c>
      <c r="B1220" s="389" t="s">
        <v>307</v>
      </c>
      <c r="C1220">
        <v>0</v>
      </c>
      <c r="D1220" t="e">
        <f>+#REF!</f>
        <v>#REF!</v>
      </c>
      <c r="E1220" t="e">
        <f>+#REF!</f>
        <v>#REF!</v>
      </c>
      <c r="F1220" t="e">
        <f>+#REF!</f>
        <v>#REF!</v>
      </c>
      <c r="G1220" t="e">
        <f>+#REF!</f>
        <v>#REF!</v>
      </c>
      <c r="H1220" t="e">
        <f>+#REF!</f>
        <v>#REF!</v>
      </c>
    </row>
    <row r="1221" spans="1:8">
      <c r="A1221" s="381" t="s">
        <v>376</v>
      </c>
      <c r="B1221" s="389" t="s">
        <v>306</v>
      </c>
      <c r="C1221">
        <v>0</v>
      </c>
      <c r="D1221" t="e">
        <f>+#REF!</f>
        <v>#REF!</v>
      </c>
      <c r="E1221" t="e">
        <f>+#REF!</f>
        <v>#REF!</v>
      </c>
      <c r="F1221" t="e">
        <f>+#REF!</f>
        <v>#REF!</v>
      </c>
      <c r="G1221" t="e">
        <f>+#REF!</f>
        <v>#REF!</v>
      </c>
      <c r="H1221" t="e">
        <f>+#REF!</f>
        <v>#REF!</v>
      </c>
    </row>
    <row r="1222" spans="1:8">
      <c r="A1222" s="381" t="s">
        <v>376</v>
      </c>
      <c r="B1222" s="389" t="s">
        <v>291</v>
      </c>
      <c r="C1222">
        <v>0</v>
      </c>
      <c r="D1222" t="e">
        <f>+#REF!</f>
        <v>#REF!</v>
      </c>
      <c r="E1222" t="e">
        <f>+#REF!</f>
        <v>#REF!</v>
      </c>
      <c r="F1222" t="e">
        <f>+#REF!</f>
        <v>#REF!</v>
      </c>
      <c r="G1222" t="e">
        <f>+#REF!</f>
        <v>#REF!</v>
      </c>
      <c r="H1222" t="e">
        <f>+#REF!</f>
        <v>#REF!</v>
      </c>
    </row>
    <row r="1223" spans="1:8">
      <c r="A1223" s="381" t="s">
        <v>376</v>
      </c>
      <c r="B1223" s="389" t="s">
        <v>298</v>
      </c>
      <c r="C1223">
        <v>0</v>
      </c>
      <c r="D1223" t="e">
        <f>+#REF!</f>
        <v>#REF!</v>
      </c>
      <c r="E1223" t="e">
        <f>+#REF!</f>
        <v>#REF!</v>
      </c>
      <c r="F1223" t="e">
        <f>+#REF!</f>
        <v>#REF!</v>
      </c>
      <c r="G1223" t="e">
        <f>+#REF!</f>
        <v>#REF!</v>
      </c>
      <c r="H1223" t="e">
        <f>+#REF!</f>
        <v>#REF!</v>
      </c>
    </row>
    <row r="1224" spans="1:8">
      <c r="A1224" s="381" t="s">
        <v>376</v>
      </c>
      <c r="B1224" s="389" t="s">
        <v>301</v>
      </c>
      <c r="C1224">
        <v>0</v>
      </c>
      <c r="D1224" t="e">
        <f>+#REF!</f>
        <v>#REF!</v>
      </c>
      <c r="E1224" t="e">
        <f>+#REF!</f>
        <v>#REF!</v>
      </c>
      <c r="F1224" t="e">
        <f>+#REF!</f>
        <v>#REF!</v>
      </c>
      <c r="G1224" t="e">
        <f>+#REF!</f>
        <v>#REF!</v>
      </c>
      <c r="H1224" t="e">
        <f>+#REF!</f>
        <v>#REF!</v>
      </c>
    </row>
    <row r="1225" spans="1:8">
      <c r="A1225" s="381" t="s">
        <v>376</v>
      </c>
      <c r="B1225" s="389" t="s">
        <v>299</v>
      </c>
      <c r="C1225">
        <v>0</v>
      </c>
      <c r="D1225" t="e">
        <f>+#REF!</f>
        <v>#REF!</v>
      </c>
      <c r="E1225" t="e">
        <f>+#REF!</f>
        <v>#REF!</v>
      </c>
      <c r="F1225" t="e">
        <f>+#REF!</f>
        <v>#REF!</v>
      </c>
      <c r="G1225" t="e">
        <f>+#REF!</f>
        <v>#REF!</v>
      </c>
      <c r="H1225" t="e">
        <f>+#REF!</f>
        <v>#REF!</v>
      </c>
    </row>
    <row r="1226" spans="1:8">
      <c r="A1226" s="382" t="s">
        <v>377</v>
      </c>
      <c r="B1226" s="389" t="s">
        <v>297</v>
      </c>
      <c r="C1226">
        <v>1</v>
      </c>
      <c r="D1226" t="e">
        <f>+#REF!</f>
        <v>#REF!</v>
      </c>
      <c r="E1226" t="e">
        <f>+#REF!</f>
        <v>#REF!</v>
      </c>
      <c r="F1226" t="e">
        <f>+#REF!</f>
        <v>#REF!</v>
      </c>
      <c r="G1226" t="e">
        <f>+#REF!</f>
        <v>#REF!</v>
      </c>
      <c r="H1226" t="e">
        <f>+#REF!</f>
        <v>#REF!</v>
      </c>
    </row>
    <row r="1227" spans="1:8">
      <c r="A1227" s="381" t="s">
        <v>377</v>
      </c>
      <c r="B1227" s="389" t="s">
        <v>294</v>
      </c>
      <c r="C1227">
        <v>0</v>
      </c>
      <c r="D1227" t="e">
        <f>+#REF!</f>
        <v>#REF!</v>
      </c>
      <c r="E1227" t="e">
        <f>+#REF!</f>
        <v>#REF!</v>
      </c>
      <c r="F1227" t="e">
        <f>+#REF!</f>
        <v>#REF!</v>
      </c>
      <c r="G1227" t="e">
        <f>+#REF!</f>
        <v>#REF!</v>
      </c>
      <c r="H1227" t="e">
        <f>+#REF!</f>
        <v>#REF!</v>
      </c>
    </row>
    <row r="1228" spans="1:8">
      <c r="A1228" s="381" t="s">
        <v>377</v>
      </c>
      <c r="B1228" s="389" t="s">
        <v>290</v>
      </c>
      <c r="C1228">
        <v>0</v>
      </c>
      <c r="D1228" t="e">
        <f>+#REF!</f>
        <v>#REF!</v>
      </c>
      <c r="E1228" t="e">
        <f>+#REF!</f>
        <v>#REF!</v>
      </c>
      <c r="F1228" t="e">
        <f>+#REF!</f>
        <v>#REF!</v>
      </c>
      <c r="G1228" t="e">
        <f>+#REF!</f>
        <v>#REF!</v>
      </c>
      <c r="H1228" t="e">
        <f>+#REF!</f>
        <v>#REF!</v>
      </c>
    </row>
    <row r="1229" spans="1:8">
      <c r="A1229" s="381" t="s">
        <v>377</v>
      </c>
      <c r="B1229" s="389" t="s">
        <v>295</v>
      </c>
      <c r="C1229">
        <v>0</v>
      </c>
      <c r="D1229" t="e">
        <f>+#REF!</f>
        <v>#REF!</v>
      </c>
      <c r="E1229" t="e">
        <f>+#REF!</f>
        <v>#REF!</v>
      </c>
      <c r="F1229" t="e">
        <f>+#REF!</f>
        <v>#REF!</v>
      </c>
      <c r="G1229" t="e">
        <f>+#REF!</f>
        <v>#REF!</v>
      </c>
      <c r="H1229" t="e">
        <f>+#REF!</f>
        <v>#REF!</v>
      </c>
    </row>
    <row r="1230" spans="1:8">
      <c r="A1230" s="381" t="s">
        <v>377</v>
      </c>
      <c r="B1230" s="389" t="s">
        <v>293</v>
      </c>
      <c r="C1230">
        <v>0</v>
      </c>
      <c r="D1230" t="e">
        <f>+#REF!</f>
        <v>#REF!</v>
      </c>
      <c r="E1230" t="e">
        <f>+#REF!</f>
        <v>#REF!</v>
      </c>
      <c r="F1230" t="e">
        <f>+#REF!</f>
        <v>#REF!</v>
      </c>
      <c r="G1230" t="e">
        <f>+#REF!</f>
        <v>#REF!</v>
      </c>
      <c r="H1230" t="e">
        <f>+#REF!</f>
        <v>#REF!</v>
      </c>
    </row>
    <row r="1231" spans="1:8">
      <c r="A1231" s="381" t="s">
        <v>377</v>
      </c>
      <c r="B1231" s="389" t="s">
        <v>304</v>
      </c>
      <c r="C1231">
        <v>0</v>
      </c>
      <c r="D1231" t="e">
        <f>+#REF!</f>
        <v>#REF!</v>
      </c>
      <c r="E1231" t="e">
        <f>+#REF!</f>
        <v>#REF!</v>
      </c>
      <c r="F1231" t="e">
        <f>+#REF!</f>
        <v>#REF!</v>
      </c>
      <c r="G1231" t="e">
        <f>+#REF!</f>
        <v>#REF!</v>
      </c>
      <c r="H1231" t="e">
        <f>+#REF!</f>
        <v>#REF!</v>
      </c>
    </row>
    <row r="1232" spans="1:8">
      <c r="A1232" s="381" t="s">
        <v>377</v>
      </c>
      <c r="B1232" s="389" t="s">
        <v>296</v>
      </c>
      <c r="C1232">
        <v>0</v>
      </c>
      <c r="D1232" t="e">
        <f>+#REF!</f>
        <v>#REF!</v>
      </c>
      <c r="E1232" t="e">
        <f>+#REF!</f>
        <v>#REF!</v>
      </c>
      <c r="F1232" t="e">
        <f>+#REF!</f>
        <v>#REF!</v>
      </c>
      <c r="G1232" t="e">
        <f>+#REF!</f>
        <v>#REF!</v>
      </c>
      <c r="H1232" t="e">
        <f>+#REF!</f>
        <v>#REF!</v>
      </c>
    </row>
    <row r="1233" spans="1:8">
      <c r="A1233" s="381" t="s">
        <v>377</v>
      </c>
      <c r="B1233" s="389" t="s">
        <v>305</v>
      </c>
      <c r="C1233">
        <v>0</v>
      </c>
      <c r="D1233" t="e">
        <f>+#REF!</f>
        <v>#REF!</v>
      </c>
      <c r="E1233" t="e">
        <f>+#REF!</f>
        <v>#REF!</v>
      </c>
      <c r="F1233" t="e">
        <f>+#REF!</f>
        <v>#REF!</v>
      </c>
      <c r="G1233" t="e">
        <f>+#REF!</f>
        <v>#REF!</v>
      </c>
      <c r="H1233" t="e">
        <f>+#REF!</f>
        <v>#REF!</v>
      </c>
    </row>
    <row r="1234" spans="1:8">
      <c r="A1234" s="381" t="s">
        <v>377</v>
      </c>
      <c r="B1234" s="389" t="s">
        <v>292</v>
      </c>
      <c r="C1234">
        <v>0</v>
      </c>
      <c r="D1234" t="e">
        <f>+#REF!</f>
        <v>#REF!</v>
      </c>
      <c r="E1234" t="e">
        <f>+#REF!</f>
        <v>#REF!</v>
      </c>
      <c r="F1234" t="e">
        <f>+#REF!</f>
        <v>#REF!</v>
      </c>
      <c r="G1234" t="e">
        <f>+#REF!</f>
        <v>#REF!</v>
      </c>
      <c r="H1234" t="e">
        <f>+#REF!</f>
        <v>#REF!</v>
      </c>
    </row>
    <row r="1235" spans="1:8">
      <c r="A1235" s="381" t="s">
        <v>377</v>
      </c>
      <c r="B1235" s="389" t="s">
        <v>300</v>
      </c>
      <c r="C1235">
        <v>0</v>
      </c>
      <c r="D1235" t="e">
        <f>+#REF!</f>
        <v>#REF!</v>
      </c>
      <c r="E1235" t="e">
        <f>+#REF!</f>
        <v>#REF!</v>
      </c>
      <c r="F1235" t="e">
        <f>+#REF!</f>
        <v>#REF!</v>
      </c>
      <c r="G1235" t="e">
        <f>+#REF!</f>
        <v>#REF!</v>
      </c>
      <c r="H1235" t="e">
        <f>+#REF!</f>
        <v>#REF!</v>
      </c>
    </row>
    <row r="1236" spans="1:8">
      <c r="A1236" s="381" t="s">
        <v>377</v>
      </c>
      <c r="B1236" s="389" t="s">
        <v>303</v>
      </c>
      <c r="C1236">
        <v>0</v>
      </c>
      <c r="D1236" t="e">
        <f>+#REF!</f>
        <v>#REF!</v>
      </c>
      <c r="E1236" t="e">
        <f>+#REF!</f>
        <v>#REF!</v>
      </c>
      <c r="F1236" t="e">
        <f>+#REF!</f>
        <v>#REF!</v>
      </c>
      <c r="G1236" t="e">
        <f>+#REF!</f>
        <v>#REF!</v>
      </c>
      <c r="H1236" t="e">
        <f>+#REF!</f>
        <v>#REF!</v>
      </c>
    </row>
    <row r="1237" spans="1:8">
      <c r="A1237" s="381" t="s">
        <v>377</v>
      </c>
      <c r="B1237" s="389" t="s">
        <v>302</v>
      </c>
      <c r="C1237">
        <v>0</v>
      </c>
      <c r="D1237" t="e">
        <f>+#REF!</f>
        <v>#REF!</v>
      </c>
      <c r="E1237" t="e">
        <f>+#REF!</f>
        <v>#REF!</v>
      </c>
      <c r="F1237" t="e">
        <f>+#REF!</f>
        <v>#REF!</v>
      </c>
      <c r="G1237" t="e">
        <f>+#REF!</f>
        <v>#REF!</v>
      </c>
      <c r="H1237" t="e">
        <f>+#REF!</f>
        <v>#REF!</v>
      </c>
    </row>
    <row r="1238" spans="1:8">
      <c r="A1238" s="381" t="s">
        <v>377</v>
      </c>
      <c r="B1238" s="389" t="s">
        <v>307</v>
      </c>
      <c r="C1238">
        <v>0</v>
      </c>
      <c r="D1238" t="e">
        <f>+#REF!</f>
        <v>#REF!</v>
      </c>
      <c r="E1238" t="e">
        <f>+#REF!</f>
        <v>#REF!</v>
      </c>
      <c r="F1238" t="e">
        <f>+#REF!</f>
        <v>#REF!</v>
      </c>
      <c r="G1238" t="e">
        <f>+#REF!</f>
        <v>#REF!</v>
      </c>
      <c r="H1238" t="e">
        <f>+#REF!</f>
        <v>#REF!</v>
      </c>
    </row>
    <row r="1239" spans="1:8">
      <c r="A1239" s="381" t="s">
        <v>377</v>
      </c>
      <c r="B1239" s="389" t="s">
        <v>306</v>
      </c>
      <c r="C1239">
        <v>0</v>
      </c>
      <c r="D1239" t="e">
        <f>+#REF!</f>
        <v>#REF!</v>
      </c>
      <c r="E1239" t="e">
        <f>+#REF!</f>
        <v>#REF!</v>
      </c>
      <c r="F1239" t="e">
        <f>+#REF!</f>
        <v>#REF!</v>
      </c>
      <c r="G1239" t="e">
        <f>+#REF!</f>
        <v>#REF!</v>
      </c>
      <c r="H1239" t="e">
        <f>+#REF!</f>
        <v>#REF!</v>
      </c>
    </row>
    <row r="1240" spans="1:8">
      <c r="A1240" s="381" t="s">
        <v>377</v>
      </c>
      <c r="B1240" s="389" t="s">
        <v>291</v>
      </c>
      <c r="C1240">
        <v>0</v>
      </c>
      <c r="D1240" t="e">
        <f>+#REF!</f>
        <v>#REF!</v>
      </c>
      <c r="E1240" t="e">
        <f>+#REF!</f>
        <v>#REF!</v>
      </c>
      <c r="F1240" t="e">
        <f>+#REF!</f>
        <v>#REF!</v>
      </c>
      <c r="G1240" t="e">
        <f>+#REF!</f>
        <v>#REF!</v>
      </c>
      <c r="H1240" t="e">
        <f>+#REF!</f>
        <v>#REF!</v>
      </c>
    </row>
    <row r="1241" spans="1:8">
      <c r="A1241" s="381" t="s">
        <v>377</v>
      </c>
      <c r="B1241" s="389" t="s">
        <v>298</v>
      </c>
      <c r="C1241">
        <v>0</v>
      </c>
      <c r="D1241" t="e">
        <f>+#REF!</f>
        <v>#REF!</v>
      </c>
      <c r="E1241" t="e">
        <f>+#REF!</f>
        <v>#REF!</v>
      </c>
      <c r="F1241" t="e">
        <f>+#REF!</f>
        <v>#REF!</v>
      </c>
      <c r="G1241" t="e">
        <f>+#REF!</f>
        <v>#REF!</v>
      </c>
      <c r="H1241" t="e">
        <f>+#REF!</f>
        <v>#REF!</v>
      </c>
    </row>
    <row r="1242" spans="1:8">
      <c r="A1242" s="381" t="s">
        <v>377</v>
      </c>
      <c r="B1242" s="389" t="s">
        <v>301</v>
      </c>
      <c r="C1242">
        <v>0</v>
      </c>
      <c r="D1242" t="e">
        <f>+#REF!</f>
        <v>#REF!</v>
      </c>
      <c r="E1242" t="e">
        <f>+#REF!</f>
        <v>#REF!</v>
      </c>
      <c r="F1242" t="e">
        <f>+#REF!</f>
        <v>#REF!</v>
      </c>
      <c r="G1242" t="e">
        <f>+#REF!</f>
        <v>#REF!</v>
      </c>
      <c r="H1242" t="e">
        <f>+#REF!</f>
        <v>#REF!</v>
      </c>
    </row>
    <row r="1243" spans="1:8">
      <c r="A1243" s="381" t="s">
        <v>377</v>
      </c>
      <c r="B1243" s="389" t="s">
        <v>299</v>
      </c>
      <c r="C1243">
        <v>0</v>
      </c>
      <c r="D1243" t="e">
        <f>+#REF!</f>
        <v>#REF!</v>
      </c>
      <c r="E1243" t="e">
        <f>+#REF!</f>
        <v>#REF!</v>
      </c>
      <c r="F1243" t="e">
        <f>+#REF!</f>
        <v>#REF!</v>
      </c>
      <c r="G1243" t="e">
        <f>+#REF!</f>
        <v>#REF!</v>
      </c>
      <c r="H1243" t="e">
        <f>+#REF!</f>
        <v>#REF!</v>
      </c>
    </row>
    <row r="1244" spans="1:8">
      <c r="A1244" s="382" t="s">
        <v>378</v>
      </c>
      <c r="B1244" s="389" t="s">
        <v>297</v>
      </c>
      <c r="C1244">
        <v>1</v>
      </c>
      <c r="D1244" t="e">
        <f>+#REF!</f>
        <v>#REF!</v>
      </c>
      <c r="E1244" t="e">
        <f>+#REF!</f>
        <v>#REF!</v>
      </c>
      <c r="F1244" t="e">
        <f>+#REF!</f>
        <v>#REF!</v>
      </c>
      <c r="G1244" t="e">
        <f>+#REF!</f>
        <v>#REF!</v>
      </c>
      <c r="H1244" t="e">
        <f>+#REF!</f>
        <v>#REF!</v>
      </c>
    </row>
    <row r="1245" spans="1:8">
      <c r="A1245" s="381" t="s">
        <v>378</v>
      </c>
      <c r="B1245" s="389" t="s">
        <v>294</v>
      </c>
      <c r="C1245">
        <v>0</v>
      </c>
      <c r="D1245" t="e">
        <f>+#REF!</f>
        <v>#REF!</v>
      </c>
      <c r="E1245" t="e">
        <f>+#REF!</f>
        <v>#REF!</v>
      </c>
      <c r="F1245" t="e">
        <f>+#REF!</f>
        <v>#REF!</v>
      </c>
      <c r="G1245" t="e">
        <f>+#REF!</f>
        <v>#REF!</v>
      </c>
      <c r="H1245" t="e">
        <f>+#REF!</f>
        <v>#REF!</v>
      </c>
    </row>
    <row r="1246" spans="1:8">
      <c r="A1246" s="381" t="s">
        <v>378</v>
      </c>
      <c r="B1246" s="389" t="s">
        <v>290</v>
      </c>
      <c r="C1246">
        <v>0</v>
      </c>
      <c r="D1246" t="e">
        <f>+#REF!</f>
        <v>#REF!</v>
      </c>
      <c r="E1246" t="e">
        <f>+#REF!</f>
        <v>#REF!</v>
      </c>
      <c r="F1246" t="e">
        <f>+#REF!</f>
        <v>#REF!</v>
      </c>
      <c r="G1246" t="e">
        <f>+#REF!</f>
        <v>#REF!</v>
      </c>
      <c r="H1246" t="e">
        <f>+#REF!</f>
        <v>#REF!</v>
      </c>
    </row>
    <row r="1247" spans="1:8">
      <c r="A1247" s="381" t="s">
        <v>378</v>
      </c>
      <c r="B1247" s="389" t="s">
        <v>295</v>
      </c>
      <c r="C1247">
        <v>0</v>
      </c>
      <c r="D1247" t="e">
        <f>+#REF!</f>
        <v>#REF!</v>
      </c>
      <c r="E1247" t="e">
        <f>+#REF!</f>
        <v>#REF!</v>
      </c>
      <c r="F1247" t="e">
        <f>+#REF!</f>
        <v>#REF!</v>
      </c>
      <c r="G1247" t="e">
        <f>+#REF!</f>
        <v>#REF!</v>
      </c>
      <c r="H1247" t="e">
        <f>+#REF!</f>
        <v>#REF!</v>
      </c>
    </row>
    <row r="1248" spans="1:8">
      <c r="A1248" s="381" t="s">
        <v>378</v>
      </c>
      <c r="B1248" s="389" t="s">
        <v>293</v>
      </c>
      <c r="C1248">
        <v>0</v>
      </c>
      <c r="D1248" t="e">
        <f>+#REF!</f>
        <v>#REF!</v>
      </c>
      <c r="E1248" t="e">
        <f>+#REF!</f>
        <v>#REF!</v>
      </c>
      <c r="F1248" t="e">
        <f>+#REF!</f>
        <v>#REF!</v>
      </c>
      <c r="G1248" t="e">
        <f>+#REF!</f>
        <v>#REF!</v>
      </c>
      <c r="H1248" t="e">
        <f>+#REF!</f>
        <v>#REF!</v>
      </c>
    </row>
    <row r="1249" spans="1:8">
      <c r="A1249" s="381" t="s">
        <v>378</v>
      </c>
      <c r="B1249" s="389" t="s">
        <v>304</v>
      </c>
      <c r="C1249">
        <v>0</v>
      </c>
      <c r="D1249" t="e">
        <f>+#REF!</f>
        <v>#REF!</v>
      </c>
      <c r="E1249" t="e">
        <f>+#REF!</f>
        <v>#REF!</v>
      </c>
      <c r="F1249" t="e">
        <f>+#REF!</f>
        <v>#REF!</v>
      </c>
      <c r="G1249" t="e">
        <f>+#REF!</f>
        <v>#REF!</v>
      </c>
      <c r="H1249" t="e">
        <f>+#REF!</f>
        <v>#REF!</v>
      </c>
    </row>
    <row r="1250" spans="1:8">
      <c r="A1250" s="381" t="s">
        <v>378</v>
      </c>
      <c r="B1250" s="389" t="s">
        <v>296</v>
      </c>
      <c r="C1250">
        <v>0</v>
      </c>
      <c r="D1250" t="e">
        <f>+#REF!</f>
        <v>#REF!</v>
      </c>
      <c r="E1250" t="e">
        <f>+#REF!</f>
        <v>#REF!</v>
      </c>
      <c r="F1250" t="e">
        <f>+#REF!</f>
        <v>#REF!</v>
      </c>
      <c r="G1250" t="e">
        <f>+#REF!</f>
        <v>#REF!</v>
      </c>
      <c r="H1250" t="e">
        <f>+#REF!</f>
        <v>#REF!</v>
      </c>
    </row>
    <row r="1251" spans="1:8">
      <c r="A1251" s="381" t="s">
        <v>378</v>
      </c>
      <c r="B1251" s="389" t="s">
        <v>305</v>
      </c>
      <c r="C1251">
        <v>0</v>
      </c>
      <c r="D1251" t="e">
        <f>+#REF!</f>
        <v>#REF!</v>
      </c>
      <c r="E1251" t="e">
        <f>+#REF!</f>
        <v>#REF!</v>
      </c>
      <c r="F1251" t="e">
        <f>+#REF!</f>
        <v>#REF!</v>
      </c>
      <c r="G1251" t="e">
        <f>+#REF!</f>
        <v>#REF!</v>
      </c>
      <c r="H1251" t="e">
        <f>+#REF!</f>
        <v>#REF!</v>
      </c>
    </row>
    <row r="1252" spans="1:8">
      <c r="A1252" s="381" t="s">
        <v>378</v>
      </c>
      <c r="B1252" s="389" t="s">
        <v>292</v>
      </c>
      <c r="C1252">
        <v>0</v>
      </c>
      <c r="D1252" t="e">
        <f>+#REF!</f>
        <v>#REF!</v>
      </c>
      <c r="E1252" t="e">
        <f>+#REF!</f>
        <v>#REF!</v>
      </c>
      <c r="F1252" t="e">
        <f>+#REF!</f>
        <v>#REF!</v>
      </c>
      <c r="G1252" t="e">
        <f>+#REF!</f>
        <v>#REF!</v>
      </c>
      <c r="H1252" t="e">
        <f>+#REF!</f>
        <v>#REF!</v>
      </c>
    </row>
    <row r="1253" spans="1:8">
      <c r="A1253" s="381" t="s">
        <v>378</v>
      </c>
      <c r="B1253" s="389" t="s">
        <v>300</v>
      </c>
      <c r="C1253">
        <v>0</v>
      </c>
      <c r="D1253" t="e">
        <f>+#REF!</f>
        <v>#REF!</v>
      </c>
      <c r="E1253" t="e">
        <f>+#REF!</f>
        <v>#REF!</v>
      </c>
      <c r="F1253" t="e">
        <f>+#REF!</f>
        <v>#REF!</v>
      </c>
      <c r="G1253" t="e">
        <f>+#REF!</f>
        <v>#REF!</v>
      </c>
      <c r="H1253" t="e">
        <f>+#REF!</f>
        <v>#REF!</v>
      </c>
    </row>
    <row r="1254" spans="1:8">
      <c r="A1254" s="381" t="s">
        <v>378</v>
      </c>
      <c r="B1254" s="389" t="s">
        <v>303</v>
      </c>
      <c r="C1254">
        <v>0</v>
      </c>
      <c r="D1254" t="e">
        <f>+#REF!</f>
        <v>#REF!</v>
      </c>
      <c r="E1254" t="e">
        <f>+#REF!</f>
        <v>#REF!</v>
      </c>
      <c r="F1254" t="e">
        <f>+#REF!</f>
        <v>#REF!</v>
      </c>
      <c r="G1254" t="e">
        <f>+#REF!</f>
        <v>#REF!</v>
      </c>
      <c r="H1254" t="e">
        <f>+#REF!</f>
        <v>#REF!</v>
      </c>
    </row>
    <row r="1255" spans="1:8">
      <c r="A1255" s="381" t="s">
        <v>378</v>
      </c>
      <c r="B1255" s="389" t="s">
        <v>302</v>
      </c>
      <c r="C1255">
        <v>0</v>
      </c>
      <c r="D1255" t="e">
        <f>+#REF!</f>
        <v>#REF!</v>
      </c>
      <c r="E1255" t="e">
        <f>+#REF!</f>
        <v>#REF!</v>
      </c>
      <c r="F1255" t="e">
        <f>+#REF!</f>
        <v>#REF!</v>
      </c>
      <c r="G1255" t="e">
        <f>+#REF!</f>
        <v>#REF!</v>
      </c>
      <c r="H1255" t="e">
        <f>+#REF!</f>
        <v>#REF!</v>
      </c>
    </row>
    <row r="1256" spans="1:8">
      <c r="A1256" s="381" t="s">
        <v>378</v>
      </c>
      <c r="B1256" s="389" t="s">
        <v>307</v>
      </c>
      <c r="C1256">
        <v>0</v>
      </c>
      <c r="D1256" t="e">
        <f>+#REF!</f>
        <v>#REF!</v>
      </c>
      <c r="E1256" t="e">
        <f>+#REF!</f>
        <v>#REF!</v>
      </c>
      <c r="F1256" t="e">
        <f>+#REF!</f>
        <v>#REF!</v>
      </c>
      <c r="G1256" t="e">
        <f>+#REF!</f>
        <v>#REF!</v>
      </c>
      <c r="H1256" t="e">
        <f>+#REF!</f>
        <v>#REF!</v>
      </c>
    </row>
    <row r="1257" spans="1:8">
      <c r="A1257" s="381" t="s">
        <v>378</v>
      </c>
      <c r="B1257" s="389" t="s">
        <v>306</v>
      </c>
      <c r="C1257">
        <v>0</v>
      </c>
      <c r="D1257" t="e">
        <f>+#REF!</f>
        <v>#REF!</v>
      </c>
      <c r="E1257" t="e">
        <f>+#REF!</f>
        <v>#REF!</v>
      </c>
      <c r="F1257" t="e">
        <f>+#REF!</f>
        <v>#REF!</v>
      </c>
      <c r="G1257" t="e">
        <f>+#REF!</f>
        <v>#REF!</v>
      </c>
      <c r="H1257" t="e">
        <f>+#REF!</f>
        <v>#REF!</v>
      </c>
    </row>
    <row r="1258" spans="1:8">
      <c r="A1258" s="381" t="s">
        <v>378</v>
      </c>
      <c r="B1258" s="389" t="s">
        <v>291</v>
      </c>
      <c r="C1258">
        <v>0</v>
      </c>
      <c r="D1258" t="e">
        <f>+#REF!</f>
        <v>#REF!</v>
      </c>
      <c r="E1258" t="e">
        <f>+#REF!</f>
        <v>#REF!</v>
      </c>
      <c r="F1258" t="e">
        <f>+#REF!</f>
        <v>#REF!</v>
      </c>
      <c r="G1258" t="e">
        <f>+#REF!</f>
        <v>#REF!</v>
      </c>
      <c r="H1258" t="e">
        <f>+#REF!</f>
        <v>#REF!</v>
      </c>
    </row>
    <row r="1259" spans="1:8">
      <c r="A1259" s="381" t="s">
        <v>378</v>
      </c>
      <c r="B1259" s="389" t="s">
        <v>298</v>
      </c>
      <c r="C1259">
        <v>0</v>
      </c>
      <c r="D1259" t="e">
        <f>+#REF!</f>
        <v>#REF!</v>
      </c>
      <c r="E1259" t="e">
        <f>+#REF!</f>
        <v>#REF!</v>
      </c>
      <c r="F1259" t="e">
        <f>+#REF!</f>
        <v>#REF!</v>
      </c>
      <c r="G1259" t="e">
        <f>+#REF!</f>
        <v>#REF!</v>
      </c>
      <c r="H1259" t="e">
        <f>+#REF!</f>
        <v>#REF!</v>
      </c>
    </row>
    <row r="1260" spans="1:8">
      <c r="A1260" s="381" t="s">
        <v>378</v>
      </c>
      <c r="B1260" s="389" t="s">
        <v>301</v>
      </c>
      <c r="C1260">
        <v>0</v>
      </c>
      <c r="D1260" t="e">
        <f>+#REF!</f>
        <v>#REF!</v>
      </c>
      <c r="E1260" t="e">
        <f>+#REF!</f>
        <v>#REF!</v>
      </c>
      <c r="F1260" t="e">
        <f>+#REF!</f>
        <v>#REF!</v>
      </c>
      <c r="G1260" t="e">
        <f>+#REF!</f>
        <v>#REF!</v>
      </c>
      <c r="H1260" t="e">
        <f>+#REF!</f>
        <v>#REF!</v>
      </c>
    </row>
    <row r="1261" spans="1:8">
      <c r="A1261" s="381" t="s">
        <v>378</v>
      </c>
      <c r="B1261" s="389" t="s">
        <v>299</v>
      </c>
      <c r="C1261">
        <v>0</v>
      </c>
      <c r="D1261" t="e">
        <f>+#REF!</f>
        <v>#REF!</v>
      </c>
      <c r="E1261" t="e">
        <f>+#REF!</f>
        <v>#REF!</v>
      </c>
      <c r="F1261" t="e">
        <f>+#REF!</f>
        <v>#REF!</v>
      </c>
      <c r="G1261" t="e">
        <f>+#REF!</f>
        <v>#REF!</v>
      </c>
      <c r="H1261" t="e">
        <f>+#REF!</f>
        <v>#REF!</v>
      </c>
    </row>
    <row r="1262" spans="1:8">
      <c r="A1262" s="382" t="s">
        <v>379</v>
      </c>
      <c r="B1262" s="389" t="s">
        <v>297</v>
      </c>
      <c r="C1262">
        <v>0</v>
      </c>
      <c r="D1262" t="e">
        <f>+#REF!</f>
        <v>#REF!</v>
      </c>
      <c r="E1262" t="e">
        <f>+#REF!</f>
        <v>#REF!</v>
      </c>
      <c r="F1262" t="e">
        <f>+#REF!</f>
        <v>#REF!</v>
      </c>
      <c r="G1262" t="e">
        <f>+#REF!</f>
        <v>#REF!</v>
      </c>
      <c r="H1262" t="e">
        <f>+#REF!</f>
        <v>#REF!</v>
      </c>
    </row>
    <row r="1263" spans="1:8">
      <c r="A1263" s="381" t="s">
        <v>379</v>
      </c>
      <c r="B1263" s="389" t="s">
        <v>294</v>
      </c>
      <c r="C1263">
        <v>1</v>
      </c>
      <c r="D1263" t="e">
        <f>+#REF!</f>
        <v>#REF!</v>
      </c>
      <c r="E1263" t="e">
        <f>+#REF!</f>
        <v>#REF!</v>
      </c>
      <c r="F1263" t="e">
        <f>+#REF!</f>
        <v>#REF!</v>
      </c>
      <c r="G1263" t="e">
        <f>+#REF!</f>
        <v>#REF!</v>
      </c>
      <c r="H1263" t="e">
        <f>+#REF!</f>
        <v>#REF!</v>
      </c>
    </row>
    <row r="1264" spans="1:8">
      <c r="A1264" s="381" t="s">
        <v>379</v>
      </c>
      <c r="B1264" s="389" t="s">
        <v>290</v>
      </c>
      <c r="C1264">
        <v>0</v>
      </c>
      <c r="D1264" t="e">
        <f>+#REF!</f>
        <v>#REF!</v>
      </c>
      <c r="E1264" t="e">
        <f>+#REF!</f>
        <v>#REF!</v>
      </c>
      <c r="F1264" t="e">
        <f>+#REF!</f>
        <v>#REF!</v>
      </c>
      <c r="G1264" t="e">
        <f>+#REF!</f>
        <v>#REF!</v>
      </c>
      <c r="H1264" t="e">
        <f>+#REF!</f>
        <v>#REF!</v>
      </c>
    </row>
    <row r="1265" spans="1:8">
      <c r="A1265" s="381" t="s">
        <v>379</v>
      </c>
      <c r="B1265" s="389" t="s">
        <v>295</v>
      </c>
      <c r="C1265">
        <v>0</v>
      </c>
      <c r="D1265" t="e">
        <f>+#REF!</f>
        <v>#REF!</v>
      </c>
      <c r="E1265" t="e">
        <f>+#REF!</f>
        <v>#REF!</v>
      </c>
      <c r="F1265" t="e">
        <f>+#REF!</f>
        <v>#REF!</v>
      </c>
      <c r="G1265" t="e">
        <f>+#REF!</f>
        <v>#REF!</v>
      </c>
      <c r="H1265" t="e">
        <f>+#REF!</f>
        <v>#REF!</v>
      </c>
    </row>
    <row r="1266" spans="1:8">
      <c r="A1266" s="381" t="s">
        <v>379</v>
      </c>
      <c r="B1266" s="389" t="s">
        <v>293</v>
      </c>
      <c r="C1266">
        <v>0</v>
      </c>
      <c r="D1266" t="e">
        <f>+#REF!</f>
        <v>#REF!</v>
      </c>
      <c r="E1266" t="e">
        <f>+#REF!</f>
        <v>#REF!</v>
      </c>
      <c r="F1266" t="e">
        <f>+#REF!</f>
        <v>#REF!</v>
      </c>
      <c r="G1266" t="e">
        <f>+#REF!</f>
        <v>#REF!</v>
      </c>
      <c r="H1266" t="e">
        <f>+#REF!</f>
        <v>#REF!</v>
      </c>
    </row>
    <row r="1267" spans="1:8">
      <c r="A1267" s="381" t="s">
        <v>379</v>
      </c>
      <c r="B1267" s="389" t="s">
        <v>304</v>
      </c>
      <c r="C1267">
        <v>0</v>
      </c>
      <c r="D1267" t="e">
        <f>+#REF!</f>
        <v>#REF!</v>
      </c>
      <c r="E1267" t="e">
        <f>+#REF!</f>
        <v>#REF!</v>
      </c>
      <c r="F1267" t="e">
        <f>+#REF!</f>
        <v>#REF!</v>
      </c>
      <c r="G1267" t="e">
        <f>+#REF!</f>
        <v>#REF!</v>
      </c>
      <c r="H1267" t="e">
        <f>+#REF!</f>
        <v>#REF!</v>
      </c>
    </row>
    <row r="1268" spans="1:8">
      <c r="A1268" s="381" t="s">
        <v>379</v>
      </c>
      <c r="B1268" s="389" t="s">
        <v>296</v>
      </c>
      <c r="C1268">
        <v>0</v>
      </c>
      <c r="D1268" t="e">
        <f>+#REF!</f>
        <v>#REF!</v>
      </c>
      <c r="E1268" t="e">
        <f>+#REF!</f>
        <v>#REF!</v>
      </c>
      <c r="F1268" t="e">
        <f>+#REF!</f>
        <v>#REF!</v>
      </c>
      <c r="G1268" t="e">
        <f>+#REF!</f>
        <v>#REF!</v>
      </c>
      <c r="H1268" t="e">
        <f>+#REF!</f>
        <v>#REF!</v>
      </c>
    </row>
    <row r="1269" spans="1:8">
      <c r="A1269" s="381" t="s">
        <v>379</v>
      </c>
      <c r="B1269" s="389" t="s">
        <v>305</v>
      </c>
      <c r="C1269">
        <v>0</v>
      </c>
      <c r="D1269" t="e">
        <f>+#REF!</f>
        <v>#REF!</v>
      </c>
      <c r="E1269" t="e">
        <f>+#REF!</f>
        <v>#REF!</v>
      </c>
      <c r="F1269" t="e">
        <f>+#REF!</f>
        <v>#REF!</v>
      </c>
      <c r="G1269" t="e">
        <f>+#REF!</f>
        <v>#REF!</v>
      </c>
      <c r="H1269" t="e">
        <f>+#REF!</f>
        <v>#REF!</v>
      </c>
    </row>
    <row r="1270" spans="1:8">
      <c r="A1270" s="381" t="s">
        <v>379</v>
      </c>
      <c r="B1270" s="389" t="s">
        <v>292</v>
      </c>
      <c r="C1270">
        <v>0</v>
      </c>
      <c r="D1270" t="e">
        <f>+#REF!</f>
        <v>#REF!</v>
      </c>
      <c r="E1270" t="e">
        <f>+#REF!</f>
        <v>#REF!</v>
      </c>
      <c r="F1270" t="e">
        <f>+#REF!</f>
        <v>#REF!</v>
      </c>
      <c r="G1270" t="e">
        <f>+#REF!</f>
        <v>#REF!</v>
      </c>
      <c r="H1270" t="e">
        <f>+#REF!</f>
        <v>#REF!</v>
      </c>
    </row>
    <row r="1271" spans="1:8">
      <c r="A1271" s="381" t="s">
        <v>379</v>
      </c>
      <c r="B1271" s="389" t="s">
        <v>300</v>
      </c>
      <c r="C1271">
        <v>0</v>
      </c>
      <c r="D1271" t="e">
        <f>+#REF!</f>
        <v>#REF!</v>
      </c>
      <c r="E1271" t="e">
        <f>+#REF!</f>
        <v>#REF!</v>
      </c>
      <c r="F1271" t="e">
        <f>+#REF!</f>
        <v>#REF!</v>
      </c>
      <c r="G1271" t="e">
        <f>+#REF!</f>
        <v>#REF!</v>
      </c>
      <c r="H1271" t="e">
        <f>+#REF!</f>
        <v>#REF!</v>
      </c>
    </row>
    <row r="1272" spans="1:8">
      <c r="A1272" s="381" t="s">
        <v>379</v>
      </c>
      <c r="B1272" s="389" t="s">
        <v>303</v>
      </c>
      <c r="C1272">
        <v>0</v>
      </c>
      <c r="D1272" t="e">
        <f>+#REF!</f>
        <v>#REF!</v>
      </c>
      <c r="E1272" t="e">
        <f>+#REF!</f>
        <v>#REF!</v>
      </c>
      <c r="F1272" t="e">
        <f>+#REF!</f>
        <v>#REF!</v>
      </c>
      <c r="G1272" t="e">
        <f>+#REF!</f>
        <v>#REF!</v>
      </c>
      <c r="H1272" t="e">
        <f>+#REF!</f>
        <v>#REF!</v>
      </c>
    </row>
    <row r="1273" spans="1:8">
      <c r="A1273" s="381" t="s">
        <v>379</v>
      </c>
      <c r="B1273" s="389" t="s">
        <v>302</v>
      </c>
      <c r="C1273">
        <v>0</v>
      </c>
      <c r="D1273" t="e">
        <f>+#REF!</f>
        <v>#REF!</v>
      </c>
      <c r="E1273" t="e">
        <f>+#REF!</f>
        <v>#REF!</v>
      </c>
      <c r="F1273" t="e">
        <f>+#REF!</f>
        <v>#REF!</v>
      </c>
      <c r="G1273" t="e">
        <f>+#REF!</f>
        <v>#REF!</v>
      </c>
      <c r="H1273" t="e">
        <f>+#REF!</f>
        <v>#REF!</v>
      </c>
    </row>
    <row r="1274" spans="1:8">
      <c r="A1274" s="381" t="s">
        <v>379</v>
      </c>
      <c r="B1274" s="389" t="s">
        <v>307</v>
      </c>
      <c r="C1274">
        <v>0</v>
      </c>
      <c r="D1274" t="e">
        <f>+#REF!</f>
        <v>#REF!</v>
      </c>
      <c r="E1274" t="e">
        <f>+#REF!</f>
        <v>#REF!</v>
      </c>
      <c r="F1274" t="e">
        <f>+#REF!</f>
        <v>#REF!</v>
      </c>
      <c r="G1274" t="e">
        <f>+#REF!</f>
        <v>#REF!</v>
      </c>
      <c r="H1274" t="e">
        <f>+#REF!</f>
        <v>#REF!</v>
      </c>
    </row>
    <row r="1275" spans="1:8">
      <c r="A1275" s="381" t="s">
        <v>379</v>
      </c>
      <c r="B1275" s="389" t="s">
        <v>306</v>
      </c>
      <c r="C1275">
        <v>0</v>
      </c>
      <c r="D1275" t="e">
        <f>+#REF!</f>
        <v>#REF!</v>
      </c>
      <c r="E1275" t="e">
        <f>+#REF!</f>
        <v>#REF!</v>
      </c>
      <c r="F1275" t="e">
        <f>+#REF!</f>
        <v>#REF!</v>
      </c>
      <c r="G1275" t="e">
        <f>+#REF!</f>
        <v>#REF!</v>
      </c>
      <c r="H1275" t="e">
        <f>+#REF!</f>
        <v>#REF!</v>
      </c>
    </row>
    <row r="1276" spans="1:8">
      <c r="A1276" s="381" t="s">
        <v>379</v>
      </c>
      <c r="B1276" s="389" t="s">
        <v>291</v>
      </c>
      <c r="C1276">
        <v>0</v>
      </c>
      <c r="D1276" t="e">
        <f>+#REF!</f>
        <v>#REF!</v>
      </c>
      <c r="E1276" t="e">
        <f>+#REF!</f>
        <v>#REF!</v>
      </c>
      <c r="F1276" t="e">
        <f>+#REF!</f>
        <v>#REF!</v>
      </c>
      <c r="G1276" t="e">
        <f>+#REF!</f>
        <v>#REF!</v>
      </c>
      <c r="H1276" t="e">
        <f>+#REF!</f>
        <v>#REF!</v>
      </c>
    </row>
    <row r="1277" spans="1:8">
      <c r="A1277" s="381" t="s">
        <v>379</v>
      </c>
      <c r="B1277" s="389" t="s">
        <v>298</v>
      </c>
      <c r="C1277">
        <v>0</v>
      </c>
      <c r="D1277" t="e">
        <f>+#REF!</f>
        <v>#REF!</v>
      </c>
      <c r="E1277" t="e">
        <f>+#REF!</f>
        <v>#REF!</v>
      </c>
      <c r="F1277" t="e">
        <f>+#REF!</f>
        <v>#REF!</v>
      </c>
      <c r="G1277" t="e">
        <f>+#REF!</f>
        <v>#REF!</v>
      </c>
      <c r="H1277" t="e">
        <f>+#REF!</f>
        <v>#REF!</v>
      </c>
    </row>
    <row r="1278" spans="1:8">
      <c r="A1278" s="381" t="s">
        <v>379</v>
      </c>
      <c r="B1278" s="389" t="s">
        <v>301</v>
      </c>
      <c r="C1278">
        <v>0</v>
      </c>
      <c r="D1278" t="e">
        <f>+#REF!</f>
        <v>#REF!</v>
      </c>
      <c r="E1278" t="e">
        <f>+#REF!</f>
        <v>#REF!</v>
      </c>
      <c r="F1278" t="e">
        <f>+#REF!</f>
        <v>#REF!</v>
      </c>
      <c r="G1278" t="e">
        <f>+#REF!</f>
        <v>#REF!</v>
      </c>
      <c r="H1278" t="e">
        <f>+#REF!</f>
        <v>#REF!</v>
      </c>
    </row>
    <row r="1279" spans="1:8">
      <c r="A1279" s="399" t="s">
        <v>379</v>
      </c>
      <c r="B1279" s="397" t="s">
        <v>299</v>
      </c>
      <c r="C1279">
        <v>0</v>
      </c>
      <c r="D1279" s="398" t="e">
        <f>+#REF!</f>
        <v>#REF!</v>
      </c>
      <c r="E1279" s="398" t="e">
        <f>+#REF!</f>
        <v>#REF!</v>
      </c>
      <c r="F1279" s="398" t="e">
        <f>+#REF!</f>
        <v>#REF!</v>
      </c>
      <c r="G1279" s="398" t="e">
        <f>+#REF!</f>
        <v>#REF!</v>
      </c>
      <c r="H1279" s="398" t="e">
        <f>+#REF!</f>
        <v>#REF!</v>
      </c>
    </row>
    <row r="1280" spans="1:8">
      <c r="A1280" s="382" t="s">
        <v>380</v>
      </c>
      <c r="B1280" s="395" t="s">
        <v>297</v>
      </c>
      <c r="C1280">
        <v>1</v>
      </c>
      <c r="D1280" t="e">
        <f>+#REF!</f>
        <v>#REF!</v>
      </c>
      <c r="E1280" t="e">
        <f>+#REF!</f>
        <v>#REF!</v>
      </c>
      <c r="F1280" t="e">
        <f>+#REF!</f>
        <v>#REF!</v>
      </c>
      <c r="G1280" t="e">
        <f>+#REF!</f>
        <v>#REF!</v>
      </c>
      <c r="H1280" s="223" t="e">
        <f>+#REF!</f>
        <v>#REF!</v>
      </c>
    </row>
    <row r="1281" spans="1:8">
      <c r="A1281" s="381" t="s">
        <v>380</v>
      </c>
      <c r="B1281" s="389" t="s">
        <v>294</v>
      </c>
      <c r="C1281">
        <v>0</v>
      </c>
      <c r="D1281" t="e">
        <f>+#REF!</f>
        <v>#REF!</v>
      </c>
      <c r="E1281" t="e">
        <f>+#REF!</f>
        <v>#REF!</v>
      </c>
      <c r="F1281" t="e">
        <f>+#REF!</f>
        <v>#REF!</v>
      </c>
      <c r="G1281" t="e">
        <f>+#REF!</f>
        <v>#REF!</v>
      </c>
      <c r="H1281" s="223" t="e">
        <f>+#REF!</f>
        <v>#REF!</v>
      </c>
    </row>
    <row r="1282" spans="1:8">
      <c r="A1282" s="381" t="s">
        <v>380</v>
      </c>
      <c r="B1282" s="389" t="s">
        <v>290</v>
      </c>
      <c r="C1282">
        <v>0</v>
      </c>
      <c r="D1282" t="e">
        <f>+#REF!</f>
        <v>#REF!</v>
      </c>
      <c r="E1282" t="e">
        <f>+#REF!</f>
        <v>#REF!</v>
      </c>
      <c r="F1282" t="e">
        <f>+#REF!</f>
        <v>#REF!</v>
      </c>
      <c r="G1282" t="e">
        <f>+#REF!</f>
        <v>#REF!</v>
      </c>
      <c r="H1282" s="223" t="e">
        <f>+#REF!</f>
        <v>#REF!</v>
      </c>
    </row>
    <row r="1283" spans="1:8">
      <c r="A1283" s="381" t="s">
        <v>380</v>
      </c>
      <c r="B1283" s="389" t="s">
        <v>295</v>
      </c>
      <c r="C1283">
        <v>0</v>
      </c>
      <c r="D1283" t="e">
        <f>+#REF!</f>
        <v>#REF!</v>
      </c>
      <c r="E1283" t="e">
        <f>+#REF!</f>
        <v>#REF!</v>
      </c>
      <c r="F1283" t="e">
        <f>+#REF!</f>
        <v>#REF!</v>
      </c>
      <c r="G1283" t="e">
        <f>+#REF!</f>
        <v>#REF!</v>
      </c>
      <c r="H1283" s="223" t="e">
        <f>+#REF!</f>
        <v>#REF!</v>
      </c>
    </row>
    <row r="1284" spans="1:8">
      <c r="A1284" s="381" t="s">
        <v>380</v>
      </c>
      <c r="B1284" s="389" t="s">
        <v>293</v>
      </c>
      <c r="C1284">
        <v>0</v>
      </c>
      <c r="D1284" t="e">
        <f>+#REF!</f>
        <v>#REF!</v>
      </c>
      <c r="E1284" t="e">
        <f>+#REF!</f>
        <v>#REF!</v>
      </c>
      <c r="F1284" t="e">
        <f>+#REF!</f>
        <v>#REF!</v>
      </c>
      <c r="G1284" t="e">
        <f>+#REF!</f>
        <v>#REF!</v>
      </c>
      <c r="H1284" s="223" t="e">
        <f>+#REF!</f>
        <v>#REF!</v>
      </c>
    </row>
    <row r="1285" spans="1:8">
      <c r="A1285" s="381" t="s">
        <v>380</v>
      </c>
      <c r="B1285" s="389" t="s">
        <v>304</v>
      </c>
      <c r="C1285">
        <v>0</v>
      </c>
      <c r="D1285" t="e">
        <f>+#REF!</f>
        <v>#REF!</v>
      </c>
      <c r="E1285" t="e">
        <f>+#REF!</f>
        <v>#REF!</v>
      </c>
      <c r="F1285" t="e">
        <f>+#REF!</f>
        <v>#REF!</v>
      </c>
      <c r="G1285" t="e">
        <f>+#REF!</f>
        <v>#REF!</v>
      </c>
      <c r="H1285" s="223" t="e">
        <f>+#REF!</f>
        <v>#REF!</v>
      </c>
    </row>
    <row r="1286" spans="1:8">
      <c r="A1286" s="381" t="s">
        <v>380</v>
      </c>
      <c r="B1286" s="389" t="s">
        <v>296</v>
      </c>
      <c r="C1286">
        <v>0</v>
      </c>
      <c r="D1286" t="e">
        <f>+#REF!</f>
        <v>#REF!</v>
      </c>
      <c r="E1286" t="e">
        <f>+#REF!</f>
        <v>#REF!</v>
      </c>
      <c r="F1286" t="e">
        <f>+#REF!</f>
        <v>#REF!</v>
      </c>
      <c r="G1286" t="e">
        <f>+#REF!</f>
        <v>#REF!</v>
      </c>
      <c r="H1286" s="223" t="e">
        <f>+#REF!</f>
        <v>#REF!</v>
      </c>
    </row>
    <row r="1287" spans="1:8">
      <c r="A1287" s="381" t="s">
        <v>380</v>
      </c>
      <c r="B1287" s="389" t="s">
        <v>305</v>
      </c>
      <c r="C1287">
        <v>0</v>
      </c>
      <c r="D1287" t="e">
        <f>+#REF!</f>
        <v>#REF!</v>
      </c>
      <c r="E1287" t="e">
        <f>+#REF!</f>
        <v>#REF!</v>
      </c>
      <c r="F1287" t="e">
        <f>+#REF!</f>
        <v>#REF!</v>
      </c>
      <c r="G1287" t="e">
        <f>+#REF!</f>
        <v>#REF!</v>
      </c>
      <c r="H1287" s="223" t="e">
        <f>+#REF!</f>
        <v>#REF!</v>
      </c>
    </row>
    <row r="1288" spans="1:8">
      <c r="A1288" s="381" t="s">
        <v>380</v>
      </c>
      <c r="B1288" s="389" t="s">
        <v>292</v>
      </c>
      <c r="C1288">
        <v>0</v>
      </c>
      <c r="D1288" t="e">
        <f>+#REF!</f>
        <v>#REF!</v>
      </c>
      <c r="E1288" t="e">
        <f>+#REF!</f>
        <v>#REF!</v>
      </c>
      <c r="F1288" t="e">
        <f>+#REF!</f>
        <v>#REF!</v>
      </c>
      <c r="G1288" t="e">
        <f>+#REF!</f>
        <v>#REF!</v>
      </c>
      <c r="H1288" s="223" t="e">
        <f>+#REF!</f>
        <v>#REF!</v>
      </c>
    </row>
    <row r="1289" spans="1:8">
      <c r="A1289" s="381" t="s">
        <v>380</v>
      </c>
      <c r="B1289" s="389" t="s">
        <v>300</v>
      </c>
      <c r="C1289">
        <v>0</v>
      </c>
      <c r="D1289" t="e">
        <f>+#REF!</f>
        <v>#REF!</v>
      </c>
      <c r="E1289" t="e">
        <f>+#REF!</f>
        <v>#REF!</v>
      </c>
      <c r="F1289" t="e">
        <f>+#REF!</f>
        <v>#REF!</v>
      </c>
      <c r="G1289" t="e">
        <f>+#REF!</f>
        <v>#REF!</v>
      </c>
      <c r="H1289" s="223" t="e">
        <f>+#REF!</f>
        <v>#REF!</v>
      </c>
    </row>
    <row r="1290" spans="1:8">
      <c r="A1290" s="381" t="s">
        <v>380</v>
      </c>
      <c r="B1290" s="389" t="s">
        <v>303</v>
      </c>
      <c r="C1290">
        <v>0</v>
      </c>
      <c r="D1290" t="e">
        <f>+#REF!</f>
        <v>#REF!</v>
      </c>
      <c r="E1290" t="e">
        <f>+#REF!</f>
        <v>#REF!</v>
      </c>
      <c r="F1290" t="e">
        <f>+#REF!</f>
        <v>#REF!</v>
      </c>
      <c r="G1290" t="e">
        <f>+#REF!</f>
        <v>#REF!</v>
      </c>
      <c r="H1290" s="223" t="e">
        <f>+#REF!</f>
        <v>#REF!</v>
      </c>
    </row>
    <row r="1291" spans="1:8">
      <c r="A1291" s="381" t="s">
        <v>380</v>
      </c>
      <c r="B1291" s="389" t="s">
        <v>302</v>
      </c>
      <c r="C1291">
        <v>0</v>
      </c>
      <c r="D1291" t="e">
        <f>+#REF!</f>
        <v>#REF!</v>
      </c>
      <c r="E1291" t="e">
        <f>+#REF!</f>
        <v>#REF!</v>
      </c>
      <c r="F1291" t="e">
        <f>+#REF!</f>
        <v>#REF!</v>
      </c>
      <c r="G1291" t="e">
        <f>+#REF!</f>
        <v>#REF!</v>
      </c>
      <c r="H1291" s="223" t="e">
        <f>+#REF!</f>
        <v>#REF!</v>
      </c>
    </row>
    <row r="1292" spans="1:8">
      <c r="A1292" s="381" t="s">
        <v>380</v>
      </c>
      <c r="B1292" s="389" t="s">
        <v>307</v>
      </c>
      <c r="C1292">
        <v>0</v>
      </c>
      <c r="D1292" t="e">
        <f>+#REF!</f>
        <v>#REF!</v>
      </c>
      <c r="E1292" t="e">
        <f>+#REF!</f>
        <v>#REF!</v>
      </c>
      <c r="F1292" t="e">
        <f>+#REF!</f>
        <v>#REF!</v>
      </c>
      <c r="G1292" t="e">
        <f>+#REF!</f>
        <v>#REF!</v>
      </c>
      <c r="H1292" s="223" t="e">
        <f>+#REF!</f>
        <v>#REF!</v>
      </c>
    </row>
    <row r="1293" spans="1:8">
      <c r="A1293" s="381" t="s">
        <v>380</v>
      </c>
      <c r="B1293" s="389" t="s">
        <v>306</v>
      </c>
      <c r="C1293">
        <v>0</v>
      </c>
      <c r="D1293" t="e">
        <f>+#REF!</f>
        <v>#REF!</v>
      </c>
      <c r="E1293" t="e">
        <f>+#REF!</f>
        <v>#REF!</v>
      </c>
      <c r="F1293" t="e">
        <f>+#REF!</f>
        <v>#REF!</v>
      </c>
      <c r="G1293" t="e">
        <f>+#REF!</f>
        <v>#REF!</v>
      </c>
      <c r="H1293" s="223" t="e">
        <f>+#REF!</f>
        <v>#REF!</v>
      </c>
    </row>
    <row r="1294" spans="1:8">
      <c r="A1294" s="381" t="s">
        <v>380</v>
      </c>
      <c r="B1294" s="389" t="s">
        <v>291</v>
      </c>
      <c r="C1294">
        <v>0</v>
      </c>
      <c r="D1294" t="e">
        <f>+#REF!</f>
        <v>#REF!</v>
      </c>
      <c r="E1294" t="e">
        <f>+#REF!</f>
        <v>#REF!</v>
      </c>
      <c r="F1294" t="e">
        <f>+#REF!</f>
        <v>#REF!</v>
      </c>
      <c r="G1294" t="e">
        <f>+#REF!</f>
        <v>#REF!</v>
      </c>
      <c r="H1294" s="223" t="e">
        <f>+#REF!</f>
        <v>#REF!</v>
      </c>
    </row>
    <row r="1295" spans="1:8">
      <c r="A1295" s="381" t="s">
        <v>380</v>
      </c>
      <c r="B1295" s="389" t="s">
        <v>298</v>
      </c>
      <c r="C1295">
        <v>0</v>
      </c>
      <c r="D1295" t="e">
        <f>+#REF!</f>
        <v>#REF!</v>
      </c>
      <c r="E1295" t="e">
        <f>+#REF!</f>
        <v>#REF!</v>
      </c>
      <c r="F1295" t="e">
        <f>+#REF!</f>
        <v>#REF!</v>
      </c>
      <c r="G1295" t="e">
        <f>+#REF!</f>
        <v>#REF!</v>
      </c>
      <c r="H1295" s="223" t="e">
        <f>+#REF!</f>
        <v>#REF!</v>
      </c>
    </row>
    <row r="1296" spans="1:8">
      <c r="A1296" s="381" t="s">
        <v>380</v>
      </c>
      <c r="B1296" s="389" t="s">
        <v>301</v>
      </c>
      <c r="C1296">
        <v>0</v>
      </c>
      <c r="D1296" t="e">
        <f>+#REF!</f>
        <v>#REF!</v>
      </c>
      <c r="E1296" t="e">
        <f>+#REF!</f>
        <v>#REF!</v>
      </c>
      <c r="F1296" t="e">
        <f>+#REF!</f>
        <v>#REF!</v>
      </c>
      <c r="G1296" t="e">
        <f>+#REF!</f>
        <v>#REF!</v>
      </c>
      <c r="H1296" s="223" t="e">
        <f>+#REF!</f>
        <v>#REF!</v>
      </c>
    </row>
    <row r="1297" spans="1:8">
      <c r="A1297" s="381" t="s">
        <v>380</v>
      </c>
      <c r="B1297" s="389" t="s">
        <v>299</v>
      </c>
      <c r="C1297">
        <v>0</v>
      </c>
      <c r="D1297" t="e">
        <f>+#REF!</f>
        <v>#REF!</v>
      </c>
      <c r="E1297" t="e">
        <f>+#REF!</f>
        <v>#REF!</v>
      </c>
      <c r="F1297" t="e">
        <f>+#REF!</f>
        <v>#REF!</v>
      </c>
      <c r="G1297" t="e">
        <f>+#REF!</f>
        <v>#REF!</v>
      </c>
      <c r="H1297" s="223" t="e">
        <f>+#REF!</f>
        <v>#REF!</v>
      </c>
    </row>
    <row r="1298" spans="1:8">
      <c r="A1298" s="382" t="s">
        <v>381</v>
      </c>
      <c r="B1298" s="389" t="s">
        <v>297</v>
      </c>
      <c r="C1298">
        <v>1</v>
      </c>
      <c r="D1298" t="e">
        <f>+#REF!</f>
        <v>#REF!</v>
      </c>
      <c r="E1298" t="e">
        <f>+#REF!</f>
        <v>#REF!</v>
      </c>
      <c r="F1298" t="e">
        <f>+#REF!</f>
        <v>#REF!</v>
      </c>
      <c r="G1298" t="e">
        <f>+#REF!</f>
        <v>#REF!</v>
      </c>
      <c r="H1298" s="223" t="e">
        <f>+#REF!</f>
        <v>#REF!</v>
      </c>
    </row>
    <row r="1299" spans="1:8">
      <c r="A1299" s="381" t="s">
        <v>381</v>
      </c>
      <c r="B1299" s="389" t="s">
        <v>294</v>
      </c>
      <c r="C1299">
        <v>0</v>
      </c>
      <c r="D1299" t="e">
        <f>+#REF!</f>
        <v>#REF!</v>
      </c>
      <c r="E1299" t="e">
        <f>+#REF!</f>
        <v>#REF!</v>
      </c>
      <c r="F1299" t="e">
        <f>+#REF!</f>
        <v>#REF!</v>
      </c>
      <c r="G1299" t="e">
        <f>+#REF!</f>
        <v>#REF!</v>
      </c>
      <c r="H1299" s="223" t="e">
        <f>+#REF!</f>
        <v>#REF!</v>
      </c>
    </row>
    <row r="1300" spans="1:8">
      <c r="A1300" s="381" t="s">
        <v>381</v>
      </c>
      <c r="B1300" s="389" t="s">
        <v>290</v>
      </c>
      <c r="C1300">
        <v>0</v>
      </c>
      <c r="D1300" t="e">
        <f>+#REF!</f>
        <v>#REF!</v>
      </c>
      <c r="E1300" t="e">
        <f>+#REF!</f>
        <v>#REF!</v>
      </c>
      <c r="F1300" t="e">
        <f>+#REF!</f>
        <v>#REF!</v>
      </c>
      <c r="G1300" t="e">
        <f>+#REF!</f>
        <v>#REF!</v>
      </c>
      <c r="H1300" s="223" t="e">
        <f>+#REF!</f>
        <v>#REF!</v>
      </c>
    </row>
    <row r="1301" spans="1:8">
      <c r="A1301" s="381" t="s">
        <v>381</v>
      </c>
      <c r="B1301" s="389" t="s">
        <v>295</v>
      </c>
      <c r="C1301">
        <v>0</v>
      </c>
      <c r="D1301" t="e">
        <f>+#REF!</f>
        <v>#REF!</v>
      </c>
      <c r="E1301" t="e">
        <f>+#REF!</f>
        <v>#REF!</v>
      </c>
      <c r="F1301" t="e">
        <f>+#REF!</f>
        <v>#REF!</v>
      </c>
      <c r="G1301" t="e">
        <f>+#REF!</f>
        <v>#REF!</v>
      </c>
      <c r="H1301" s="223" t="e">
        <f>+#REF!</f>
        <v>#REF!</v>
      </c>
    </row>
    <row r="1302" spans="1:8">
      <c r="A1302" s="381" t="s">
        <v>381</v>
      </c>
      <c r="B1302" s="389" t="s">
        <v>293</v>
      </c>
      <c r="C1302">
        <v>0</v>
      </c>
      <c r="D1302" t="e">
        <f>+#REF!</f>
        <v>#REF!</v>
      </c>
      <c r="E1302" t="e">
        <f>+#REF!</f>
        <v>#REF!</v>
      </c>
      <c r="F1302" t="e">
        <f>+#REF!</f>
        <v>#REF!</v>
      </c>
      <c r="G1302" t="e">
        <f>+#REF!</f>
        <v>#REF!</v>
      </c>
      <c r="H1302" s="223" t="e">
        <f>+#REF!</f>
        <v>#REF!</v>
      </c>
    </row>
    <row r="1303" spans="1:8">
      <c r="A1303" s="381" t="s">
        <v>381</v>
      </c>
      <c r="B1303" s="389" t="s">
        <v>304</v>
      </c>
      <c r="C1303">
        <v>0</v>
      </c>
      <c r="D1303" t="e">
        <f>+#REF!</f>
        <v>#REF!</v>
      </c>
      <c r="E1303" t="e">
        <f>+#REF!</f>
        <v>#REF!</v>
      </c>
      <c r="F1303" t="e">
        <f>+#REF!</f>
        <v>#REF!</v>
      </c>
      <c r="G1303" t="e">
        <f>+#REF!</f>
        <v>#REF!</v>
      </c>
      <c r="H1303" s="223" t="e">
        <f>+#REF!</f>
        <v>#REF!</v>
      </c>
    </row>
    <row r="1304" spans="1:8">
      <c r="A1304" s="381" t="s">
        <v>381</v>
      </c>
      <c r="B1304" s="389" t="s">
        <v>296</v>
      </c>
      <c r="C1304">
        <v>0</v>
      </c>
      <c r="D1304" t="e">
        <f>+#REF!</f>
        <v>#REF!</v>
      </c>
      <c r="E1304" t="e">
        <f>+#REF!</f>
        <v>#REF!</v>
      </c>
      <c r="F1304" t="e">
        <f>+#REF!</f>
        <v>#REF!</v>
      </c>
      <c r="G1304" t="e">
        <f>+#REF!</f>
        <v>#REF!</v>
      </c>
      <c r="H1304" s="223" t="e">
        <f>+#REF!</f>
        <v>#REF!</v>
      </c>
    </row>
    <row r="1305" spans="1:8">
      <c r="A1305" s="381" t="s">
        <v>381</v>
      </c>
      <c r="B1305" s="389" t="s">
        <v>305</v>
      </c>
      <c r="C1305">
        <v>0</v>
      </c>
      <c r="D1305" t="e">
        <f>+#REF!</f>
        <v>#REF!</v>
      </c>
      <c r="E1305" t="e">
        <f>+#REF!</f>
        <v>#REF!</v>
      </c>
      <c r="F1305" t="e">
        <f>+#REF!</f>
        <v>#REF!</v>
      </c>
      <c r="G1305" t="e">
        <f>+#REF!</f>
        <v>#REF!</v>
      </c>
      <c r="H1305" s="223" t="e">
        <f>+#REF!</f>
        <v>#REF!</v>
      </c>
    </row>
    <row r="1306" spans="1:8">
      <c r="A1306" s="381" t="s">
        <v>381</v>
      </c>
      <c r="B1306" s="389" t="s">
        <v>292</v>
      </c>
      <c r="C1306">
        <v>0</v>
      </c>
      <c r="D1306" t="e">
        <f>+#REF!</f>
        <v>#REF!</v>
      </c>
      <c r="E1306" t="e">
        <f>+#REF!</f>
        <v>#REF!</v>
      </c>
      <c r="F1306" t="e">
        <f>+#REF!</f>
        <v>#REF!</v>
      </c>
      <c r="G1306" t="e">
        <f>+#REF!</f>
        <v>#REF!</v>
      </c>
      <c r="H1306" s="223" t="e">
        <f>+#REF!</f>
        <v>#REF!</v>
      </c>
    </row>
    <row r="1307" spans="1:8">
      <c r="A1307" s="381" t="s">
        <v>381</v>
      </c>
      <c r="B1307" s="389" t="s">
        <v>300</v>
      </c>
      <c r="C1307">
        <v>0</v>
      </c>
      <c r="D1307" t="e">
        <f>+#REF!</f>
        <v>#REF!</v>
      </c>
      <c r="E1307" t="e">
        <f>+#REF!</f>
        <v>#REF!</v>
      </c>
      <c r="F1307" t="e">
        <f>+#REF!</f>
        <v>#REF!</v>
      </c>
      <c r="G1307" t="e">
        <f>+#REF!</f>
        <v>#REF!</v>
      </c>
      <c r="H1307" s="223" t="e">
        <f>+#REF!</f>
        <v>#REF!</v>
      </c>
    </row>
    <row r="1308" spans="1:8">
      <c r="A1308" s="381" t="s">
        <v>381</v>
      </c>
      <c r="B1308" s="389" t="s">
        <v>303</v>
      </c>
      <c r="C1308">
        <v>0</v>
      </c>
      <c r="D1308" t="e">
        <f>+#REF!</f>
        <v>#REF!</v>
      </c>
      <c r="E1308" t="e">
        <f>+#REF!</f>
        <v>#REF!</v>
      </c>
      <c r="F1308" t="e">
        <f>+#REF!</f>
        <v>#REF!</v>
      </c>
      <c r="G1308" t="e">
        <f>+#REF!</f>
        <v>#REF!</v>
      </c>
      <c r="H1308" s="223" t="e">
        <f>+#REF!</f>
        <v>#REF!</v>
      </c>
    </row>
    <row r="1309" spans="1:8">
      <c r="A1309" s="381" t="s">
        <v>381</v>
      </c>
      <c r="B1309" s="389" t="s">
        <v>302</v>
      </c>
      <c r="C1309">
        <v>0</v>
      </c>
      <c r="D1309" t="e">
        <f>+#REF!</f>
        <v>#REF!</v>
      </c>
      <c r="E1309" t="e">
        <f>+#REF!</f>
        <v>#REF!</v>
      </c>
      <c r="F1309" t="e">
        <f>+#REF!</f>
        <v>#REF!</v>
      </c>
      <c r="G1309" t="e">
        <f>+#REF!</f>
        <v>#REF!</v>
      </c>
      <c r="H1309" s="223" t="e">
        <f>+#REF!</f>
        <v>#REF!</v>
      </c>
    </row>
    <row r="1310" spans="1:8">
      <c r="A1310" s="381" t="s">
        <v>381</v>
      </c>
      <c r="B1310" s="389" t="s">
        <v>307</v>
      </c>
      <c r="C1310">
        <v>0</v>
      </c>
      <c r="D1310" t="e">
        <f>+#REF!</f>
        <v>#REF!</v>
      </c>
      <c r="E1310" t="e">
        <f>+#REF!</f>
        <v>#REF!</v>
      </c>
      <c r="F1310" t="e">
        <f>+#REF!</f>
        <v>#REF!</v>
      </c>
      <c r="G1310" t="e">
        <f>+#REF!</f>
        <v>#REF!</v>
      </c>
      <c r="H1310" s="223" t="e">
        <f>+#REF!</f>
        <v>#REF!</v>
      </c>
    </row>
    <row r="1311" spans="1:8">
      <c r="A1311" s="381" t="s">
        <v>381</v>
      </c>
      <c r="B1311" s="389" t="s">
        <v>306</v>
      </c>
      <c r="C1311">
        <v>0</v>
      </c>
      <c r="D1311" t="e">
        <f>+#REF!</f>
        <v>#REF!</v>
      </c>
      <c r="E1311" t="e">
        <f>+#REF!</f>
        <v>#REF!</v>
      </c>
      <c r="F1311" t="e">
        <f>+#REF!</f>
        <v>#REF!</v>
      </c>
      <c r="G1311" t="e">
        <f>+#REF!</f>
        <v>#REF!</v>
      </c>
      <c r="H1311" s="223" t="e">
        <f>+#REF!</f>
        <v>#REF!</v>
      </c>
    </row>
    <row r="1312" spans="1:8">
      <c r="A1312" s="381" t="s">
        <v>381</v>
      </c>
      <c r="B1312" s="389" t="s">
        <v>291</v>
      </c>
      <c r="C1312">
        <v>0</v>
      </c>
      <c r="D1312" t="e">
        <f>+#REF!</f>
        <v>#REF!</v>
      </c>
      <c r="E1312" t="e">
        <f>+#REF!</f>
        <v>#REF!</v>
      </c>
      <c r="F1312" t="e">
        <f>+#REF!</f>
        <v>#REF!</v>
      </c>
      <c r="G1312" t="e">
        <f>+#REF!</f>
        <v>#REF!</v>
      </c>
      <c r="H1312" s="223" t="e">
        <f>+#REF!</f>
        <v>#REF!</v>
      </c>
    </row>
    <row r="1313" spans="1:8">
      <c r="A1313" s="381" t="s">
        <v>381</v>
      </c>
      <c r="B1313" s="389" t="s">
        <v>298</v>
      </c>
      <c r="C1313">
        <v>0</v>
      </c>
      <c r="D1313" t="e">
        <f>+#REF!</f>
        <v>#REF!</v>
      </c>
      <c r="E1313" t="e">
        <f>+#REF!</f>
        <v>#REF!</v>
      </c>
      <c r="F1313" t="e">
        <f>+#REF!</f>
        <v>#REF!</v>
      </c>
      <c r="G1313" t="e">
        <f>+#REF!</f>
        <v>#REF!</v>
      </c>
      <c r="H1313" s="223" t="e">
        <f>+#REF!</f>
        <v>#REF!</v>
      </c>
    </row>
    <row r="1314" spans="1:8">
      <c r="A1314" s="381" t="s">
        <v>381</v>
      </c>
      <c r="B1314" s="389" t="s">
        <v>301</v>
      </c>
      <c r="C1314">
        <v>0</v>
      </c>
      <c r="D1314" t="e">
        <f>+#REF!</f>
        <v>#REF!</v>
      </c>
      <c r="E1314" t="e">
        <f>+#REF!</f>
        <v>#REF!</v>
      </c>
      <c r="F1314" t="e">
        <f>+#REF!</f>
        <v>#REF!</v>
      </c>
      <c r="G1314" t="e">
        <f>+#REF!</f>
        <v>#REF!</v>
      </c>
      <c r="H1314" s="223" t="e">
        <f>+#REF!</f>
        <v>#REF!</v>
      </c>
    </row>
    <row r="1315" spans="1:8">
      <c r="A1315" s="399" t="s">
        <v>381</v>
      </c>
      <c r="B1315" s="397" t="s">
        <v>299</v>
      </c>
      <c r="C1315">
        <v>0</v>
      </c>
      <c r="D1315" s="398" t="e">
        <f>+#REF!</f>
        <v>#REF!</v>
      </c>
      <c r="E1315" s="398" t="e">
        <f>+#REF!</f>
        <v>#REF!</v>
      </c>
      <c r="F1315" s="398" t="e">
        <f>+#REF!</f>
        <v>#REF!</v>
      </c>
      <c r="G1315" s="398" t="e">
        <f>+#REF!</f>
        <v>#REF!</v>
      </c>
      <c r="H1315" s="400" t="e">
        <f>+#REF!</f>
        <v>#REF!</v>
      </c>
    </row>
    <row r="1316" spans="1:8">
      <c r="A1316" s="382" t="s">
        <v>382</v>
      </c>
      <c r="B1316" s="389" t="s">
        <v>297</v>
      </c>
      <c r="C1316">
        <v>1</v>
      </c>
      <c r="D1316" t="e">
        <f>+#REF!</f>
        <v>#REF!</v>
      </c>
      <c r="E1316" t="e">
        <f>+#REF!</f>
        <v>#REF!</v>
      </c>
      <c r="F1316" t="e">
        <f>+#REF!</f>
        <v>#REF!</v>
      </c>
      <c r="G1316" t="e">
        <f>+#REF!</f>
        <v>#REF!</v>
      </c>
      <c r="H1316" t="e">
        <f>+#REF!</f>
        <v>#REF!</v>
      </c>
    </row>
    <row r="1317" spans="1:8">
      <c r="A1317" s="381" t="s">
        <v>382</v>
      </c>
      <c r="B1317" s="389" t="s">
        <v>294</v>
      </c>
      <c r="C1317" s="417">
        <v>0</v>
      </c>
      <c r="D1317" t="e">
        <f>+#REF!</f>
        <v>#REF!</v>
      </c>
      <c r="E1317" t="e">
        <f>+#REF!</f>
        <v>#REF!</v>
      </c>
      <c r="F1317" t="e">
        <f>+#REF!</f>
        <v>#REF!</v>
      </c>
      <c r="G1317" t="e">
        <f>+#REF!</f>
        <v>#REF!</v>
      </c>
      <c r="H1317" t="e">
        <f>+#REF!</f>
        <v>#REF!</v>
      </c>
    </row>
    <row r="1318" spans="1:8">
      <c r="A1318" s="381" t="s">
        <v>382</v>
      </c>
      <c r="B1318" s="389" t="s">
        <v>290</v>
      </c>
      <c r="C1318" s="417">
        <v>0</v>
      </c>
      <c r="D1318" t="e">
        <f>+#REF!</f>
        <v>#REF!</v>
      </c>
      <c r="E1318" t="e">
        <f>+#REF!</f>
        <v>#REF!</v>
      </c>
      <c r="F1318" t="e">
        <f>+#REF!</f>
        <v>#REF!</v>
      </c>
      <c r="G1318" t="e">
        <f>+#REF!</f>
        <v>#REF!</v>
      </c>
      <c r="H1318" t="e">
        <f>+#REF!</f>
        <v>#REF!</v>
      </c>
    </row>
    <row r="1319" spans="1:8">
      <c r="A1319" s="381" t="s">
        <v>382</v>
      </c>
      <c r="B1319" s="389" t="s">
        <v>295</v>
      </c>
      <c r="C1319" s="417">
        <v>0</v>
      </c>
      <c r="D1319" t="e">
        <f>+#REF!</f>
        <v>#REF!</v>
      </c>
      <c r="E1319" t="e">
        <f>+#REF!</f>
        <v>#REF!</v>
      </c>
      <c r="F1319" t="e">
        <f>+#REF!</f>
        <v>#REF!</v>
      </c>
      <c r="G1319" t="e">
        <f>+#REF!</f>
        <v>#REF!</v>
      </c>
      <c r="H1319" t="e">
        <f>+#REF!</f>
        <v>#REF!</v>
      </c>
    </row>
    <row r="1320" spans="1:8">
      <c r="A1320" s="381" t="s">
        <v>382</v>
      </c>
      <c r="B1320" s="389" t="s">
        <v>293</v>
      </c>
      <c r="C1320" s="417">
        <v>0</v>
      </c>
      <c r="D1320" t="e">
        <f>+#REF!</f>
        <v>#REF!</v>
      </c>
      <c r="E1320" t="e">
        <f>+#REF!</f>
        <v>#REF!</v>
      </c>
      <c r="F1320" t="e">
        <f>+#REF!</f>
        <v>#REF!</v>
      </c>
      <c r="G1320" t="e">
        <f>+#REF!</f>
        <v>#REF!</v>
      </c>
      <c r="H1320" t="e">
        <f>+#REF!</f>
        <v>#REF!</v>
      </c>
    </row>
    <row r="1321" spans="1:8">
      <c r="A1321" s="381" t="s">
        <v>382</v>
      </c>
      <c r="B1321" s="389" t="s">
        <v>304</v>
      </c>
      <c r="C1321" s="417">
        <v>0</v>
      </c>
      <c r="D1321" t="e">
        <f>+#REF!</f>
        <v>#REF!</v>
      </c>
      <c r="E1321" t="e">
        <f>+#REF!</f>
        <v>#REF!</v>
      </c>
      <c r="F1321" t="e">
        <f>+#REF!</f>
        <v>#REF!</v>
      </c>
      <c r="G1321" t="e">
        <f>+#REF!</f>
        <v>#REF!</v>
      </c>
      <c r="H1321" t="e">
        <f>+#REF!</f>
        <v>#REF!</v>
      </c>
    </row>
    <row r="1322" spans="1:8">
      <c r="A1322" s="381" t="s">
        <v>382</v>
      </c>
      <c r="B1322" s="389" t="s">
        <v>296</v>
      </c>
      <c r="C1322" s="417">
        <v>0</v>
      </c>
      <c r="D1322" t="e">
        <f>+#REF!</f>
        <v>#REF!</v>
      </c>
      <c r="E1322" t="e">
        <f>+#REF!</f>
        <v>#REF!</v>
      </c>
      <c r="F1322" t="e">
        <f>+#REF!</f>
        <v>#REF!</v>
      </c>
      <c r="G1322" t="e">
        <f>+#REF!</f>
        <v>#REF!</v>
      </c>
      <c r="H1322" t="e">
        <f>+#REF!</f>
        <v>#REF!</v>
      </c>
    </row>
    <row r="1323" spans="1:8">
      <c r="A1323" s="381" t="s">
        <v>382</v>
      </c>
      <c r="B1323" s="389" t="s">
        <v>305</v>
      </c>
      <c r="C1323" s="417">
        <v>0</v>
      </c>
      <c r="D1323" t="e">
        <f>+#REF!</f>
        <v>#REF!</v>
      </c>
      <c r="E1323" t="e">
        <f>+#REF!</f>
        <v>#REF!</v>
      </c>
      <c r="F1323" t="e">
        <f>+#REF!</f>
        <v>#REF!</v>
      </c>
      <c r="G1323" t="e">
        <f>+#REF!</f>
        <v>#REF!</v>
      </c>
      <c r="H1323" t="e">
        <f>+#REF!</f>
        <v>#REF!</v>
      </c>
    </row>
    <row r="1324" spans="1:8">
      <c r="A1324" s="381" t="s">
        <v>382</v>
      </c>
      <c r="B1324" s="389" t="s">
        <v>292</v>
      </c>
      <c r="C1324" s="417">
        <v>0</v>
      </c>
      <c r="D1324" t="e">
        <f>+#REF!</f>
        <v>#REF!</v>
      </c>
      <c r="E1324" t="e">
        <f>+#REF!</f>
        <v>#REF!</v>
      </c>
      <c r="F1324" t="e">
        <f>+#REF!</f>
        <v>#REF!</v>
      </c>
      <c r="G1324" t="e">
        <f>+#REF!</f>
        <v>#REF!</v>
      </c>
      <c r="H1324" t="e">
        <f>+#REF!</f>
        <v>#REF!</v>
      </c>
    </row>
    <row r="1325" spans="1:8">
      <c r="A1325" s="381" t="s">
        <v>382</v>
      </c>
      <c r="B1325" s="389" t="s">
        <v>300</v>
      </c>
      <c r="C1325" s="417">
        <v>0</v>
      </c>
      <c r="D1325" t="e">
        <f>+#REF!</f>
        <v>#REF!</v>
      </c>
      <c r="E1325" t="e">
        <f>+#REF!</f>
        <v>#REF!</v>
      </c>
      <c r="F1325" t="e">
        <f>+#REF!</f>
        <v>#REF!</v>
      </c>
      <c r="G1325" t="e">
        <f>+#REF!</f>
        <v>#REF!</v>
      </c>
      <c r="H1325" t="e">
        <f>+#REF!</f>
        <v>#REF!</v>
      </c>
    </row>
    <row r="1326" spans="1:8">
      <c r="A1326" s="381" t="s">
        <v>382</v>
      </c>
      <c r="B1326" s="389" t="s">
        <v>303</v>
      </c>
      <c r="C1326" s="417">
        <v>0</v>
      </c>
      <c r="D1326" t="e">
        <f>+#REF!</f>
        <v>#REF!</v>
      </c>
      <c r="E1326" t="e">
        <f>+#REF!</f>
        <v>#REF!</v>
      </c>
      <c r="F1326" t="e">
        <f>+#REF!</f>
        <v>#REF!</v>
      </c>
      <c r="G1326" t="e">
        <f>+#REF!</f>
        <v>#REF!</v>
      </c>
      <c r="H1326" t="e">
        <f>+#REF!</f>
        <v>#REF!</v>
      </c>
    </row>
    <row r="1327" spans="1:8">
      <c r="A1327" s="381" t="s">
        <v>382</v>
      </c>
      <c r="B1327" s="389" t="s">
        <v>302</v>
      </c>
      <c r="C1327" s="417">
        <v>0</v>
      </c>
      <c r="D1327" t="e">
        <f>+#REF!</f>
        <v>#REF!</v>
      </c>
      <c r="E1327" t="e">
        <f>+#REF!</f>
        <v>#REF!</v>
      </c>
      <c r="F1327" t="e">
        <f>+#REF!</f>
        <v>#REF!</v>
      </c>
      <c r="G1327" t="e">
        <f>+#REF!</f>
        <v>#REF!</v>
      </c>
      <c r="H1327" t="e">
        <f>+#REF!</f>
        <v>#REF!</v>
      </c>
    </row>
    <row r="1328" spans="1:8">
      <c r="A1328" s="381" t="s">
        <v>382</v>
      </c>
      <c r="B1328" s="389" t="s">
        <v>307</v>
      </c>
      <c r="C1328" s="417">
        <v>0</v>
      </c>
      <c r="D1328" t="e">
        <f>+#REF!</f>
        <v>#REF!</v>
      </c>
      <c r="E1328" t="e">
        <f>+#REF!</f>
        <v>#REF!</v>
      </c>
      <c r="F1328" t="e">
        <f>+#REF!</f>
        <v>#REF!</v>
      </c>
      <c r="G1328" t="e">
        <f>+#REF!</f>
        <v>#REF!</v>
      </c>
      <c r="H1328" t="e">
        <f>+#REF!</f>
        <v>#REF!</v>
      </c>
    </row>
    <row r="1329" spans="1:8">
      <c r="A1329" s="381" t="s">
        <v>382</v>
      </c>
      <c r="B1329" s="389" t="s">
        <v>306</v>
      </c>
      <c r="C1329" s="417">
        <v>0</v>
      </c>
      <c r="D1329" t="e">
        <f>+#REF!</f>
        <v>#REF!</v>
      </c>
      <c r="E1329" t="e">
        <f>+#REF!</f>
        <v>#REF!</v>
      </c>
      <c r="F1329" t="e">
        <f>+#REF!</f>
        <v>#REF!</v>
      </c>
      <c r="G1329" t="e">
        <f>+#REF!</f>
        <v>#REF!</v>
      </c>
      <c r="H1329" t="e">
        <f>+#REF!</f>
        <v>#REF!</v>
      </c>
    </row>
    <row r="1330" spans="1:8">
      <c r="A1330" s="381" t="s">
        <v>382</v>
      </c>
      <c r="B1330" s="389" t="s">
        <v>291</v>
      </c>
      <c r="C1330" s="417">
        <v>0</v>
      </c>
      <c r="D1330" t="e">
        <f>+#REF!</f>
        <v>#REF!</v>
      </c>
      <c r="E1330" t="e">
        <f>+#REF!</f>
        <v>#REF!</v>
      </c>
      <c r="F1330" t="e">
        <f>+#REF!</f>
        <v>#REF!</v>
      </c>
      <c r="G1330" t="e">
        <f>+#REF!</f>
        <v>#REF!</v>
      </c>
      <c r="H1330" t="e">
        <f>+#REF!</f>
        <v>#REF!</v>
      </c>
    </row>
    <row r="1331" spans="1:8">
      <c r="A1331" s="381" t="s">
        <v>382</v>
      </c>
      <c r="B1331" s="389" t="s">
        <v>298</v>
      </c>
      <c r="C1331" s="417">
        <v>0</v>
      </c>
      <c r="D1331" t="e">
        <f>+#REF!</f>
        <v>#REF!</v>
      </c>
      <c r="E1331" t="e">
        <f>+#REF!</f>
        <v>#REF!</v>
      </c>
      <c r="F1331" t="e">
        <f>+#REF!</f>
        <v>#REF!</v>
      </c>
      <c r="G1331" t="e">
        <f>+#REF!</f>
        <v>#REF!</v>
      </c>
      <c r="H1331" t="e">
        <f>+#REF!</f>
        <v>#REF!</v>
      </c>
    </row>
    <row r="1332" spans="1:8">
      <c r="A1332" s="381" t="s">
        <v>382</v>
      </c>
      <c r="B1332" s="389" t="s">
        <v>301</v>
      </c>
      <c r="C1332" s="417">
        <v>0</v>
      </c>
      <c r="D1332" t="e">
        <f>+#REF!</f>
        <v>#REF!</v>
      </c>
      <c r="E1332" t="e">
        <f>+#REF!</f>
        <v>#REF!</v>
      </c>
      <c r="F1332" t="e">
        <f>+#REF!</f>
        <v>#REF!</v>
      </c>
      <c r="G1332" t="e">
        <f>+#REF!</f>
        <v>#REF!</v>
      </c>
      <c r="H1332" t="e">
        <f>+#REF!</f>
        <v>#REF!</v>
      </c>
    </row>
    <row r="1333" spans="1:8">
      <c r="A1333" s="381" t="s">
        <v>382</v>
      </c>
      <c r="B1333" s="389" t="s">
        <v>299</v>
      </c>
      <c r="C1333" s="417">
        <v>0</v>
      </c>
      <c r="D1333" t="e">
        <f>+#REF!</f>
        <v>#REF!</v>
      </c>
      <c r="E1333" t="e">
        <f>+#REF!</f>
        <v>#REF!</v>
      </c>
      <c r="F1333" t="e">
        <f>+#REF!</f>
        <v>#REF!</v>
      </c>
      <c r="G1333" t="e">
        <f>+#REF!</f>
        <v>#REF!</v>
      </c>
      <c r="H1333" t="e">
        <f>+#REF!</f>
        <v>#REF!</v>
      </c>
    </row>
    <row r="1334" spans="1:8">
      <c r="A1334" s="382" t="s">
        <v>383</v>
      </c>
      <c r="B1334" s="389" t="s">
        <v>297</v>
      </c>
      <c r="C1334">
        <v>1</v>
      </c>
      <c r="D1334" t="e">
        <f>+#REF!</f>
        <v>#REF!</v>
      </c>
      <c r="E1334" t="e">
        <f>+#REF!</f>
        <v>#REF!</v>
      </c>
      <c r="F1334" t="e">
        <f>+#REF!</f>
        <v>#REF!</v>
      </c>
      <c r="G1334" t="e">
        <f>+#REF!</f>
        <v>#REF!</v>
      </c>
      <c r="H1334" t="e">
        <f>+#REF!</f>
        <v>#REF!</v>
      </c>
    </row>
    <row r="1335" spans="1:8">
      <c r="A1335" s="381" t="s">
        <v>383</v>
      </c>
      <c r="B1335" s="389" t="s">
        <v>294</v>
      </c>
      <c r="C1335">
        <v>0</v>
      </c>
      <c r="D1335" t="e">
        <f>+#REF!</f>
        <v>#REF!</v>
      </c>
      <c r="E1335" t="e">
        <f>+#REF!</f>
        <v>#REF!</v>
      </c>
      <c r="F1335" t="e">
        <f>+#REF!</f>
        <v>#REF!</v>
      </c>
      <c r="G1335" t="e">
        <f>+#REF!</f>
        <v>#REF!</v>
      </c>
      <c r="H1335" t="e">
        <f>+#REF!</f>
        <v>#REF!</v>
      </c>
    </row>
    <row r="1336" spans="1:8">
      <c r="A1336" s="381" t="s">
        <v>383</v>
      </c>
      <c r="B1336" s="389" t="s">
        <v>290</v>
      </c>
      <c r="C1336">
        <v>0</v>
      </c>
      <c r="D1336" t="e">
        <f>+#REF!</f>
        <v>#REF!</v>
      </c>
      <c r="E1336" t="e">
        <f>+#REF!</f>
        <v>#REF!</v>
      </c>
      <c r="F1336" t="e">
        <f>+#REF!</f>
        <v>#REF!</v>
      </c>
      <c r="G1336" t="e">
        <f>+#REF!</f>
        <v>#REF!</v>
      </c>
      <c r="H1336" t="e">
        <f>+#REF!</f>
        <v>#REF!</v>
      </c>
    </row>
    <row r="1337" spans="1:8">
      <c r="A1337" s="381" t="s">
        <v>383</v>
      </c>
      <c r="B1337" s="389" t="s">
        <v>295</v>
      </c>
      <c r="C1337">
        <v>0</v>
      </c>
      <c r="D1337" t="e">
        <f>+#REF!</f>
        <v>#REF!</v>
      </c>
      <c r="E1337" t="e">
        <f>+#REF!</f>
        <v>#REF!</v>
      </c>
      <c r="F1337" t="e">
        <f>+#REF!</f>
        <v>#REF!</v>
      </c>
      <c r="G1337" t="e">
        <f>+#REF!</f>
        <v>#REF!</v>
      </c>
      <c r="H1337" t="e">
        <f>+#REF!</f>
        <v>#REF!</v>
      </c>
    </row>
    <row r="1338" spans="1:8">
      <c r="A1338" s="381" t="s">
        <v>383</v>
      </c>
      <c r="B1338" s="389" t="s">
        <v>293</v>
      </c>
      <c r="C1338">
        <v>0</v>
      </c>
      <c r="D1338" t="e">
        <f>+#REF!</f>
        <v>#REF!</v>
      </c>
      <c r="E1338" t="e">
        <f>+#REF!</f>
        <v>#REF!</v>
      </c>
      <c r="F1338" t="e">
        <f>+#REF!</f>
        <v>#REF!</v>
      </c>
      <c r="G1338" t="e">
        <f>+#REF!</f>
        <v>#REF!</v>
      </c>
      <c r="H1338" t="e">
        <f>+#REF!</f>
        <v>#REF!</v>
      </c>
    </row>
    <row r="1339" spans="1:8">
      <c r="A1339" s="381" t="s">
        <v>383</v>
      </c>
      <c r="B1339" s="389" t="s">
        <v>304</v>
      </c>
      <c r="C1339">
        <v>0</v>
      </c>
      <c r="D1339" t="e">
        <f>+#REF!</f>
        <v>#REF!</v>
      </c>
      <c r="E1339" t="e">
        <f>+#REF!</f>
        <v>#REF!</v>
      </c>
      <c r="F1339" t="e">
        <f>+#REF!</f>
        <v>#REF!</v>
      </c>
      <c r="G1339" t="e">
        <f>+#REF!</f>
        <v>#REF!</v>
      </c>
      <c r="H1339" t="e">
        <f>+#REF!</f>
        <v>#REF!</v>
      </c>
    </row>
    <row r="1340" spans="1:8">
      <c r="A1340" s="381" t="s">
        <v>383</v>
      </c>
      <c r="B1340" s="389" t="s">
        <v>296</v>
      </c>
      <c r="C1340">
        <v>0</v>
      </c>
      <c r="D1340" t="e">
        <f>+#REF!</f>
        <v>#REF!</v>
      </c>
      <c r="E1340" t="e">
        <f>+#REF!</f>
        <v>#REF!</v>
      </c>
      <c r="F1340" t="e">
        <f>+#REF!</f>
        <v>#REF!</v>
      </c>
      <c r="G1340" t="e">
        <f>+#REF!</f>
        <v>#REF!</v>
      </c>
      <c r="H1340" t="e">
        <f>+#REF!</f>
        <v>#REF!</v>
      </c>
    </row>
    <row r="1341" spans="1:8">
      <c r="A1341" s="381" t="s">
        <v>383</v>
      </c>
      <c r="B1341" s="389" t="s">
        <v>305</v>
      </c>
      <c r="C1341">
        <v>0</v>
      </c>
      <c r="D1341" t="e">
        <f>+#REF!</f>
        <v>#REF!</v>
      </c>
      <c r="E1341" t="e">
        <f>+#REF!</f>
        <v>#REF!</v>
      </c>
      <c r="F1341" t="e">
        <f>+#REF!</f>
        <v>#REF!</v>
      </c>
      <c r="G1341" t="e">
        <f>+#REF!</f>
        <v>#REF!</v>
      </c>
      <c r="H1341" t="e">
        <f>+#REF!</f>
        <v>#REF!</v>
      </c>
    </row>
    <row r="1342" spans="1:8">
      <c r="A1342" s="381" t="s">
        <v>383</v>
      </c>
      <c r="B1342" s="389" t="s">
        <v>292</v>
      </c>
      <c r="C1342">
        <v>0</v>
      </c>
      <c r="D1342" t="e">
        <f>+#REF!</f>
        <v>#REF!</v>
      </c>
      <c r="E1342" t="e">
        <f>+#REF!</f>
        <v>#REF!</v>
      </c>
      <c r="F1342" t="e">
        <f>+#REF!</f>
        <v>#REF!</v>
      </c>
      <c r="G1342" t="e">
        <f>+#REF!</f>
        <v>#REF!</v>
      </c>
      <c r="H1342" t="e">
        <f>+#REF!</f>
        <v>#REF!</v>
      </c>
    </row>
    <row r="1343" spans="1:8">
      <c r="A1343" s="381" t="s">
        <v>383</v>
      </c>
      <c r="B1343" s="389" t="s">
        <v>300</v>
      </c>
      <c r="C1343">
        <v>0</v>
      </c>
      <c r="D1343" t="e">
        <f>+#REF!</f>
        <v>#REF!</v>
      </c>
      <c r="E1343" t="e">
        <f>+#REF!</f>
        <v>#REF!</v>
      </c>
      <c r="F1343" t="e">
        <f>+#REF!</f>
        <v>#REF!</v>
      </c>
      <c r="G1343" t="e">
        <f>+#REF!</f>
        <v>#REF!</v>
      </c>
      <c r="H1343" t="e">
        <f>+#REF!</f>
        <v>#REF!</v>
      </c>
    </row>
    <row r="1344" spans="1:8">
      <c r="A1344" s="381" t="s">
        <v>383</v>
      </c>
      <c r="B1344" s="389" t="s">
        <v>303</v>
      </c>
      <c r="C1344">
        <v>0</v>
      </c>
      <c r="D1344" t="e">
        <f>+#REF!</f>
        <v>#REF!</v>
      </c>
      <c r="E1344" t="e">
        <f>+#REF!</f>
        <v>#REF!</v>
      </c>
      <c r="F1344" t="e">
        <f>+#REF!</f>
        <v>#REF!</v>
      </c>
      <c r="G1344" t="e">
        <f>+#REF!</f>
        <v>#REF!</v>
      </c>
      <c r="H1344" t="e">
        <f>+#REF!</f>
        <v>#REF!</v>
      </c>
    </row>
    <row r="1345" spans="1:8">
      <c r="A1345" s="381" t="s">
        <v>383</v>
      </c>
      <c r="B1345" s="389" t="s">
        <v>302</v>
      </c>
      <c r="C1345">
        <v>0</v>
      </c>
      <c r="D1345" t="e">
        <f>+#REF!</f>
        <v>#REF!</v>
      </c>
      <c r="E1345" t="e">
        <f>+#REF!</f>
        <v>#REF!</v>
      </c>
      <c r="F1345" t="e">
        <f>+#REF!</f>
        <v>#REF!</v>
      </c>
      <c r="G1345" t="e">
        <f>+#REF!</f>
        <v>#REF!</v>
      </c>
      <c r="H1345" t="e">
        <f>+#REF!</f>
        <v>#REF!</v>
      </c>
    </row>
    <row r="1346" spans="1:8">
      <c r="A1346" s="381" t="s">
        <v>383</v>
      </c>
      <c r="B1346" s="389" t="s">
        <v>307</v>
      </c>
      <c r="C1346">
        <v>0</v>
      </c>
      <c r="D1346" t="e">
        <f>+#REF!</f>
        <v>#REF!</v>
      </c>
      <c r="E1346" t="e">
        <f>+#REF!</f>
        <v>#REF!</v>
      </c>
      <c r="F1346" t="e">
        <f>+#REF!</f>
        <v>#REF!</v>
      </c>
      <c r="G1346" t="e">
        <f>+#REF!</f>
        <v>#REF!</v>
      </c>
      <c r="H1346" t="e">
        <f>+#REF!</f>
        <v>#REF!</v>
      </c>
    </row>
    <row r="1347" spans="1:8">
      <c r="A1347" s="381" t="s">
        <v>383</v>
      </c>
      <c r="B1347" s="389" t="s">
        <v>306</v>
      </c>
      <c r="C1347">
        <v>0</v>
      </c>
      <c r="D1347" t="e">
        <f>+#REF!</f>
        <v>#REF!</v>
      </c>
      <c r="E1347" t="e">
        <f>+#REF!</f>
        <v>#REF!</v>
      </c>
      <c r="F1347" t="e">
        <f>+#REF!</f>
        <v>#REF!</v>
      </c>
      <c r="G1347" t="e">
        <f>+#REF!</f>
        <v>#REF!</v>
      </c>
      <c r="H1347" t="e">
        <f>+#REF!</f>
        <v>#REF!</v>
      </c>
    </row>
    <row r="1348" spans="1:8">
      <c r="A1348" s="381" t="s">
        <v>383</v>
      </c>
      <c r="B1348" s="389" t="s">
        <v>291</v>
      </c>
      <c r="C1348">
        <v>0</v>
      </c>
      <c r="D1348" t="e">
        <f>+#REF!</f>
        <v>#REF!</v>
      </c>
      <c r="E1348" t="e">
        <f>+#REF!</f>
        <v>#REF!</v>
      </c>
      <c r="F1348" t="e">
        <f>+#REF!</f>
        <v>#REF!</v>
      </c>
      <c r="G1348" t="e">
        <f>+#REF!</f>
        <v>#REF!</v>
      </c>
      <c r="H1348" t="e">
        <f>+#REF!</f>
        <v>#REF!</v>
      </c>
    </row>
    <row r="1349" spans="1:8">
      <c r="A1349" s="381" t="s">
        <v>383</v>
      </c>
      <c r="B1349" s="389" t="s">
        <v>298</v>
      </c>
      <c r="C1349">
        <v>0</v>
      </c>
      <c r="D1349" t="e">
        <f>+#REF!</f>
        <v>#REF!</v>
      </c>
      <c r="E1349" t="e">
        <f>+#REF!</f>
        <v>#REF!</v>
      </c>
      <c r="F1349" t="e">
        <f>+#REF!</f>
        <v>#REF!</v>
      </c>
      <c r="G1349" t="e">
        <f>+#REF!</f>
        <v>#REF!</v>
      </c>
      <c r="H1349" t="e">
        <f>+#REF!</f>
        <v>#REF!</v>
      </c>
    </row>
    <row r="1350" spans="1:8">
      <c r="A1350" s="381" t="s">
        <v>383</v>
      </c>
      <c r="B1350" s="389" t="s">
        <v>301</v>
      </c>
      <c r="C1350">
        <v>0</v>
      </c>
      <c r="D1350" t="e">
        <f>+#REF!</f>
        <v>#REF!</v>
      </c>
      <c r="E1350" t="e">
        <f>+#REF!</f>
        <v>#REF!</v>
      </c>
      <c r="F1350" t="e">
        <f>+#REF!</f>
        <v>#REF!</v>
      </c>
      <c r="G1350" t="e">
        <f>+#REF!</f>
        <v>#REF!</v>
      </c>
      <c r="H1350" t="e">
        <f>+#REF!</f>
        <v>#REF!</v>
      </c>
    </row>
    <row r="1351" spans="1:8">
      <c r="A1351" s="381" t="s">
        <v>383</v>
      </c>
      <c r="B1351" s="389" t="s">
        <v>299</v>
      </c>
      <c r="C1351">
        <v>0</v>
      </c>
      <c r="D1351" t="e">
        <f>+#REF!</f>
        <v>#REF!</v>
      </c>
      <c r="E1351" t="e">
        <f>+#REF!</f>
        <v>#REF!</v>
      </c>
      <c r="F1351" t="e">
        <f>+#REF!</f>
        <v>#REF!</v>
      </c>
      <c r="G1351" t="e">
        <f>+#REF!</f>
        <v>#REF!</v>
      </c>
      <c r="H1351" t="e">
        <f>+#REF!</f>
        <v>#REF!</v>
      </c>
    </row>
    <row r="1352" spans="1:8">
      <c r="A1352" s="382" t="s">
        <v>384</v>
      </c>
      <c r="B1352" s="389" t="s">
        <v>297</v>
      </c>
      <c r="C1352">
        <v>1</v>
      </c>
      <c r="D1352" t="e">
        <f>+#REF!</f>
        <v>#REF!</v>
      </c>
      <c r="E1352" t="e">
        <f>+#REF!</f>
        <v>#REF!</v>
      </c>
      <c r="F1352" t="e">
        <f>+#REF!</f>
        <v>#REF!</v>
      </c>
      <c r="G1352" t="e">
        <f>+#REF!</f>
        <v>#REF!</v>
      </c>
      <c r="H1352" t="e">
        <f>+#REF!</f>
        <v>#REF!</v>
      </c>
    </row>
    <row r="1353" spans="1:8">
      <c r="A1353" s="381" t="s">
        <v>384</v>
      </c>
      <c r="B1353" s="389" t="s">
        <v>294</v>
      </c>
      <c r="C1353">
        <v>0</v>
      </c>
      <c r="D1353" t="e">
        <f>+#REF!</f>
        <v>#REF!</v>
      </c>
      <c r="E1353" t="e">
        <f>+#REF!</f>
        <v>#REF!</v>
      </c>
      <c r="F1353" t="e">
        <f>+#REF!</f>
        <v>#REF!</v>
      </c>
      <c r="G1353" t="e">
        <f>+#REF!</f>
        <v>#REF!</v>
      </c>
      <c r="H1353" t="e">
        <f>+#REF!</f>
        <v>#REF!</v>
      </c>
    </row>
    <row r="1354" spans="1:8">
      <c r="A1354" s="381" t="s">
        <v>384</v>
      </c>
      <c r="B1354" s="389" t="s">
        <v>290</v>
      </c>
      <c r="C1354">
        <v>0</v>
      </c>
      <c r="D1354" t="e">
        <f>+#REF!</f>
        <v>#REF!</v>
      </c>
      <c r="E1354" t="e">
        <f>+#REF!</f>
        <v>#REF!</v>
      </c>
      <c r="F1354" t="e">
        <f>+#REF!</f>
        <v>#REF!</v>
      </c>
      <c r="G1354" t="e">
        <f>+#REF!</f>
        <v>#REF!</v>
      </c>
      <c r="H1354" t="e">
        <f>+#REF!</f>
        <v>#REF!</v>
      </c>
    </row>
    <row r="1355" spans="1:8">
      <c r="A1355" s="381" t="s">
        <v>384</v>
      </c>
      <c r="B1355" s="389" t="s">
        <v>295</v>
      </c>
      <c r="C1355">
        <v>0</v>
      </c>
      <c r="D1355" t="e">
        <f>+#REF!</f>
        <v>#REF!</v>
      </c>
      <c r="E1355" t="e">
        <f>+#REF!</f>
        <v>#REF!</v>
      </c>
      <c r="F1355" t="e">
        <f>+#REF!</f>
        <v>#REF!</v>
      </c>
      <c r="G1355" t="e">
        <f>+#REF!</f>
        <v>#REF!</v>
      </c>
      <c r="H1355" t="e">
        <f>+#REF!</f>
        <v>#REF!</v>
      </c>
    </row>
    <row r="1356" spans="1:8">
      <c r="A1356" s="381" t="s">
        <v>384</v>
      </c>
      <c r="B1356" s="389" t="s">
        <v>293</v>
      </c>
      <c r="C1356">
        <v>0</v>
      </c>
      <c r="D1356" t="e">
        <f>+#REF!</f>
        <v>#REF!</v>
      </c>
      <c r="E1356" t="e">
        <f>+#REF!</f>
        <v>#REF!</v>
      </c>
      <c r="F1356" t="e">
        <f>+#REF!</f>
        <v>#REF!</v>
      </c>
      <c r="G1356" t="e">
        <f>+#REF!</f>
        <v>#REF!</v>
      </c>
      <c r="H1356" t="e">
        <f>+#REF!</f>
        <v>#REF!</v>
      </c>
    </row>
    <row r="1357" spans="1:8">
      <c r="A1357" s="381" t="s">
        <v>384</v>
      </c>
      <c r="B1357" s="389" t="s">
        <v>304</v>
      </c>
      <c r="C1357">
        <v>0</v>
      </c>
      <c r="D1357" t="e">
        <f>+#REF!</f>
        <v>#REF!</v>
      </c>
      <c r="E1357" t="e">
        <f>+#REF!</f>
        <v>#REF!</v>
      </c>
      <c r="F1357" t="e">
        <f>+#REF!</f>
        <v>#REF!</v>
      </c>
      <c r="G1357" t="e">
        <f>+#REF!</f>
        <v>#REF!</v>
      </c>
      <c r="H1357" t="e">
        <f>+#REF!</f>
        <v>#REF!</v>
      </c>
    </row>
    <row r="1358" spans="1:8">
      <c r="A1358" s="381" t="s">
        <v>384</v>
      </c>
      <c r="B1358" s="389" t="s">
        <v>296</v>
      </c>
      <c r="C1358">
        <v>0</v>
      </c>
      <c r="D1358" t="e">
        <f>+#REF!</f>
        <v>#REF!</v>
      </c>
      <c r="E1358" t="e">
        <f>+#REF!</f>
        <v>#REF!</v>
      </c>
      <c r="F1358" t="e">
        <f>+#REF!</f>
        <v>#REF!</v>
      </c>
      <c r="G1358" t="e">
        <f>+#REF!</f>
        <v>#REF!</v>
      </c>
      <c r="H1358" t="e">
        <f>+#REF!</f>
        <v>#REF!</v>
      </c>
    </row>
    <row r="1359" spans="1:8">
      <c r="A1359" s="381" t="s">
        <v>384</v>
      </c>
      <c r="B1359" s="389" t="s">
        <v>305</v>
      </c>
      <c r="C1359">
        <v>0</v>
      </c>
      <c r="D1359" t="e">
        <f>+#REF!</f>
        <v>#REF!</v>
      </c>
      <c r="E1359" t="e">
        <f>+#REF!</f>
        <v>#REF!</v>
      </c>
      <c r="F1359" t="e">
        <f>+#REF!</f>
        <v>#REF!</v>
      </c>
      <c r="G1359" t="e">
        <f>+#REF!</f>
        <v>#REF!</v>
      </c>
      <c r="H1359" t="e">
        <f>+#REF!</f>
        <v>#REF!</v>
      </c>
    </row>
    <row r="1360" spans="1:8">
      <c r="A1360" s="381" t="s">
        <v>384</v>
      </c>
      <c r="B1360" s="389" t="s">
        <v>292</v>
      </c>
      <c r="C1360">
        <v>0</v>
      </c>
      <c r="D1360" t="e">
        <f>+#REF!</f>
        <v>#REF!</v>
      </c>
      <c r="E1360" t="e">
        <f>+#REF!</f>
        <v>#REF!</v>
      </c>
      <c r="F1360" t="e">
        <f>+#REF!</f>
        <v>#REF!</v>
      </c>
      <c r="G1360" t="e">
        <f>+#REF!</f>
        <v>#REF!</v>
      </c>
      <c r="H1360" t="e">
        <f>+#REF!</f>
        <v>#REF!</v>
      </c>
    </row>
    <row r="1361" spans="1:8">
      <c r="A1361" s="381" t="s">
        <v>384</v>
      </c>
      <c r="B1361" s="389" t="s">
        <v>300</v>
      </c>
      <c r="C1361">
        <v>0</v>
      </c>
      <c r="D1361" t="e">
        <f>+#REF!</f>
        <v>#REF!</v>
      </c>
      <c r="E1361" t="e">
        <f>+#REF!</f>
        <v>#REF!</v>
      </c>
      <c r="F1361" t="e">
        <f>+#REF!</f>
        <v>#REF!</v>
      </c>
      <c r="G1361" t="e">
        <f>+#REF!</f>
        <v>#REF!</v>
      </c>
      <c r="H1361" t="e">
        <f>+#REF!</f>
        <v>#REF!</v>
      </c>
    </row>
    <row r="1362" spans="1:8">
      <c r="A1362" s="381" t="s">
        <v>384</v>
      </c>
      <c r="B1362" s="389" t="s">
        <v>303</v>
      </c>
      <c r="C1362">
        <v>0</v>
      </c>
      <c r="D1362" t="e">
        <f>+#REF!</f>
        <v>#REF!</v>
      </c>
      <c r="E1362" t="e">
        <f>+#REF!</f>
        <v>#REF!</v>
      </c>
      <c r="F1362" t="e">
        <f>+#REF!</f>
        <v>#REF!</v>
      </c>
      <c r="G1362" t="e">
        <f>+#REF!</f>
        <v>#REF!</v>
      </c>
      <c r="H1362" t="e">
        <f>+#REF!</f>
        <v>#REF!</v>
      </c>
    </row>
    <row r="1363" spans="1:8">
      <c r="A1363" s="381" t="s">
        <v>384</v>
      </c>
      <c r="B1363" s="389" t="s">
        <v>302</v>
      </c>
      <c r="C1363">
        <v>0</v>
      </c>
      <c r="D1363" t="e">
        <f>+#REF!</f>
        <v>#REF!</v>
      </c>
      <c r="E1363" t="e">
        <f>+#REF!</f>
        <v>#REF!</v>
      </c>
      <c r="F1363" t="e">
        <f>+#REF!</f>
        <v>#REF!</v>
      </c>
      <c r="G1363" t="e">
        <f>+#REF!</f>
        <v>#REF!</v>
      </c>
      <c r="H1363" t="e">
        <f>+#REF!</f>
        <v>#REF!</v>
      </c>
    </row>
    <row r="1364" spans="1:8">
      <c r="A1364" s="381" t="s">
        <v>384</v>
      </c>
      <c r="B1364" s="389" t="s">
        <v>307</v>
      </c>
      <c r="C1364">
        <v>0</v>
      </c>
      <c r="D1364" t="e">
        <f>+#REF!</f>
        <v>#REF!</v>
      </c>
      <c r="E1364" t="e">
        <f>+#REF!</f>
        <v>#REF!</v>
      </c>
      <c r="F1364" t="e">
        <f>+#REF!</f>
        <v>#REF!</v>
      </c>
      <c r="G1364" t="e">
        <f>+#REF!</f>
        <v>#REF!</v>
      </c>
      <c r="H1364" t="e">
        <f>+#REF!</f>
        <v>#REF!</v>
      </c>
    </row>
    <row r="1365" spans="1:8">
      <c r="A1365" s="381" t="s">
        <v>384</v>
      </c>
      <c r="B1365" s="389" t="s">
        <v>306</v>
      </c>
      <c r="C1365">
        <v>0</v>
      </c>
      <c r="D1365" t="e">
        <f>+#REF!</f>
        <v>#REF!</v>
      </c>
      <c r="E1365" t="e">
        <f>+#REF!</f>
        <v>#REF!</v>
      </c>
      <c r="F1365" t="e">
        <f>+#REF!</f>
        <v>#REF!</v>
      </c>
      <c r="G1365" t="e">
        <f>+#REF!</f>
        <v>#REF!</v>
      </c>
      <c r="H1365" t="e">
        <f>+#REF!</f>
        <v>#REF!</v>
      </c>
    </row>
    <row r="1366" spans="1:8">
      <c r="A1366" s="381" t="s">
        <v>384</v>
      </c>
      <c r="B1366" s="389" t="s">
        <v>291</v>
      </c>
      <c r="C1366">
        <v>0</v>
      </c>
      <c r="D1366" t="e">
        <f>+#REF!</f>
        <v>#REF!</v>
      </c>
      <c r="E1366" t="e">
        <f>+#REF!</f>
        <v>#REF!</v>
      </c>
      <c r="F1366" t="e">
        <f>+#REF!</f>
        <v>#REF!</v>
      </c>
      <c r="G1366" t="e">
        <f>+#REF!</f>
        <v>#REF!</v>
      </c>
      <c r="H1366" t="e">
        <f>+#REF!</f>
        <v>#REF!</v>
      </c>
    </row>
    <row r="1367" spans="1:8">
      <c r="A1367" s="381" t="s">
        <v>384</v>
      </c>
      <c r="B1367" s="389" t="s">
        <v>298</v>
      </c>
      <c r="C1367">
        <v>0</v>
      </c>
      <c r="D1367" t="e">
        <f>+#REF!</f>
        <v>#REF!</v>
      </c>
      <c r="E1367" t="e">
        <f>+#REF!</f>
        <v>#REF!</v>
      </c>
      <c r="F1367" t="e">
        <f>+#REF!</f>
        <v>#REF!</v>
      </c>
      <c r="G1367" t="e">
        <f>+#REF!</f>
        <v>#REF!</v>
      </c>
      <c r="H1367" t="e">
        <f>+#REF!</f>
        <v>#REF!</v>
      </c>
    </row>
    <row r="1368" spans="1:8">
      <c r="A1368" s="381" t="s">
        <v>384</v>
      </c>
      <c r="B1368" s="389" t="s">
        <v>301</v>
      </c>
      <c r="C1368">
        <v>0</v>
      </c>
      <c r="D1368" t="e">
        <f>+#REF!</f>
        <v>#REF!</v>
      </c>
      <c r="E1368" t="e">
        <f>+#REF!</f>
        <v>#REF!</v>
      </c>
      <c r="F1368" t="e">
        <f>+#REF!</f>
        <v>#REF!</v>
      </c>
      <c r="G1368" t="e">
        <f>+#REF!</f>
        <v>#REF!</v>
      </c>
      <c r="H1368" t="e">
        <f>+#REF!</f>
        <v>#REF!</v>
      </c>
    </row>
    <row r="1369" spans="1:8">
      <c r="A1369" s="399" t="s">
        <v>384</v>
      </c>
      <c r="B1369" s="397" t="s">
        <v>299</v>
      </c>
      <c r="C1369">
        <v>0</v>
      </c>
      <c r="D1369" s="398" t="e">
        <f>+#REF!</f>
        <v>#REF!</v>
      </c>
      <c r="E1369" s="398" t="e">
        <f>+#REF!</f>
        <v>#REF!</v>
      </c>
      <c r="F1369" s="398" t="e">
        <f>+#REF!</f>
        <v>#REF!</v>
      </c>
      <c r="G1369" s="398" t="e">
        <f>+#REF!</f>
        <v>#REF!</v>
      </c>
      <c r="H1369" s="398" t="e">
        <f>+#REF!</f>
        <v>#REF!</v>
      </c>
    </row>
    <row r="1370" spans="1:8">
      <c r="A1370" s="382" t="s">
        <v>385</v>
      </c>
      <c r="B1370" s="395" t="s">
        <v>297</v>
      </c>
      <c r="C1370" s="348">
        <v>0</v>
      </c>
      <c r="D1370" t="e">
        <f>+#REF!</f>
        <v>#REF!</v>
      </c>
      <c r="E1370" t="e">
        <f>+#REF!</f>
        <v>#REF!</v>
      </c>
      <c r="F1370" t="e">
        <f>+#REF!</f>
        <v>#REF!</v>
      </c>
      <c r="G1370" t="e">
        <f>+#REF!</f>
        <v>#REF!</v>
      </c>
      <c r="H1370" s="223" t="e">
        <f>+#REF!</f>
        <v>#REF!</v>
      </c>
    </row>
    <row r="1371" spans="1:8">
      <c r="A1371" s="381" t="s">
        <v>385</v>
      </c>
      <c r="B1371" s="389" t="s">
        <v>294</v>
      </c>
      <c r="C1371">
        <v>1</v>
      </c>
      <c r="D1371" t="e">
        <f>+#REF!</f>
        <v>#REF!</v>
      </c>
      <c r="E1371" t="e">
        <f>+#REF!</f>
        <v>#REF!</v>
      </c>
      <c r="F1371" t="e">
        <f>+#REF!</f>
        <v>#REF!</v>
      </c>
      <c r="G1371" t="e">
        <f>+#REF!</f>
        <v>#REF!</v>
      </c>
      <c r="H1371" s="223" t="e">
        <f>+#REF!</f>
        <v>#REF!</v>
      </c>
    </row>
    <row r="1372" spans="1:8">
      <c r="A1372" s="381" t="s">
        <v>385</v>
      </c>
      <c r="B1372" s="389" t="s">
        <v>290</v>
      </c>
      <c r="C1372" s="348">
        <v>0</v>
      </c>
      <c r="D1372" t="e">
        <f>+#REF!</f>
        <v>#REF!</v>
      </c>
      <c r="E1372" t="e">
        <f>+#REF!</f>
        <v>#REF!</v>
      </c>
      <c r="F1372" t="e">
        <f>+#REF!</f>
        <v>#REF!</v>
      </c>
      <c r="G1372" t="e">
        <f>+#REF!</f>
        <v>#REF!</v>
      </c>
      <c r="H1372" s="223" t="e">
        <f>+#REF!</f>
        <v>#REF!</v>
      </c>
    </row>
    <row r="1373" spans="1:8">
      <c r="A1373" s="381" t="s">
        <v>385</v>
      </c>
      <c r="B1373" s="389" t="s">
        <v>295</v>
      </c>
      <c r="C1373" s="348">
        <v>0</v>
      </c>
      <c r="D1373" t="e">
        <f>+#REF!</f>
        <v>#REF!</v>
      </c>
      <c r="E1373" t="e">
        <f>+#REF!</f>
        <v>#REF!</v>
      </c>
      <c r="F1373" t="e">
        <f>+#REF!</f>
        <v>#REF!</v>
      </c>
      <c r="G1373" t="e">
        <f>+#REF!</f>
        <v>#REF!</v>
      </c>
      <c r="H1373" s="223" t="e">
        <f>+#REF!</f>
        <v>#REF!</v>
      </c>
    </row>
    <row r="1374" spans="1:8">
      <c r="A1374" s="381" t="s">
        <v>385</v>
      </c>
      <c r="B1374" s="389" t="s">
        <v>293</v>
      </c>
      <c r="C1374" s="348">
        <v>0</v>
      </c>
      <c r="D1374" t="e">
        <f>+#REF!</f>
        <v>#REF!</v>
      </c>
      <c r="E1374" t="e">
        <f>+#REF!</f>
        <v>#REF!</v>
      </c>
      <c r="F1374" t="e">
        <f>+#REF!</f>
        <v>#REF!</v>
      </c>
      <c r="G1374" t="e">
        <f>+#REF!</f>
        <v>#REF!</v>
      </c>
      <c r="H1374" s="223" t="e">
        <f>+#REF!</f>
        <v>#REF!</v>
      </c>
    </row>
    <row r="1375" spans="1:8">
      <c r="A1375" s="381" t="s">
        <v>385</v>
      </c>
      <c r="B1375" s="389" t="s">
        <v>304</v>
      </c>
      <c r="C1375" s="348">
        <v>0</v>
      </c>
      <c r="D1375" t="e">
        <f>+#REF!</f>
        <v>#REF!</v>
      </c>
      <c r="E1375" t="e">
        <f>+#REF!</f>
        <v>#REF!</v>
      </c>
      <c r="F1375" t="e">
        <f>+#REF!</f>
        <v>#REF!</v>
      </c>
      <c r="G1375" t="e">
        <f>+#REF!</f>
        <v>#REF!</v>
      </c>
      <c r="H1375" s="223" t="e">
        <f>+#REF!</f>
        <v>#REF!</v>
      </c>
    </row>
    <row r="1376" spans="1:8">
      <c r="A1376" s="381" t="s">
        <v>385</v>
      </c>
      <c r="B1376" s="389" t="s">
        <v>296</v>
      </c>
      <c r="C1376" s="348">
        <v>0</v>
      </c>
      <c r="D1376" t="e">
        <f>+#REF!</f>
        <v>#REF!</v>
      </c>
      <c r="E1376" t="e">
        <f>+#REF!</f>
        <v>#REF!</v>
      </c>
      <c r="F1376" t="e">
        <f>+#REF!</f>
        <v>#REF!</v>
      </c>
      <c r="G1376" t="e">
        <f>+#REF!</f>
        <v>#REF!</v>
      </c>
      <c r="H1376" s="223" t="e">
        <f>+#REF!</f>
        <v>#REF!</v>
      </c>
    </row>
    <row r="1377" spans="1:8">
      <c r="A1377" s="381" t="s">
        <v>385</v>
      </c>
      <c r="B1377" s="389" t="s">
        <v>305</v>
      </c>
      <c r="C1377" s="348">
        <v>0</v>
      </c>
      <c r="D1377" t="e">
        <f>+#REF!</f>
        <v>#REF!</v>
      </c>
      <c r="E1377" t="e">
        <f>+#REF!</f>
        <v>#REF!</v>
      </c>
      <c r="F1377" t="e">
        <f>+#REF!</f>
        <v>#REF!</v>
      </c>
      <c r="G1377" t="e">
        <f>+#REF!</f>
        <v>#REF!</v>
      </c>
      <c r="H1377" s="223" t="e">
        <f>+#REF!</f>
        <v>#REF!</v>
      </c>
    </row>
    <row r="1378" spans="1:8">
      <c r="A1378" s="381" t="s">
        <v>385</v>
      </c>
      <c r="B1378" s="389" t="s">
        <v>292</v>
      </c>
      <c r="C1378" s="348">
        <v>0</v>
      </c>
      <c r="D1378" t="e">
        <f>+#REF!</f>
        <v>#REF!</v>
      </c>
      <c r="E1378" t="e">
        <f>+#REF!</f>
        <v>#REF!</v>
      </c>
      <c r="F1378" t="e">
        <f>+#REF!</f>
        <v>#REF!</v>
      </c>
      <c r="G1378" t="e">
        <f>+#REF!</f>
        <v>#REF!</v>
      </c>
      <c r="H1378" s="223" t="e">
        <f>+#REF!</f>
        <v>#REF!</v>
      </c>
    </row>
    <row r="1379" spans="1:8">
      <c r="A1379" s="381" t="s">
        <v>385</v>
      </c>
      <c r="B1379" s="389" t="s">
        <v>300</v>
      </c>
      <c r="C1379" s="348">
        <v>0</v>
      </c>
      <c r="D1379" t="e">
        <f>+#REF!</f>
        <v>#REF!</v>
      </c>
      <c r="E1379" t="e">
        <f>+#REF!</f>
        <v>#REF!</v>
      </c>
      <c r="F1379" t="e">
        <f>+#REF!</f>
        <v>#REF!</v>
      </c>
      <c r="G1379" t="e">
        <f>+#REF!</f>
        <v>#REF!</v>
      </c>
      <c r="H1379" s="223" t="e">
        <f>+#REF!</f>
        <v>#REF!</v>
      </c>
    </row>
    <row r="1380" spans="1:8">
      <c r="A1380" s="381" t="s">
        <v>385</v>
      </c>
      <c r="B1380" s="389" t="s">
        <v>303</v>
      </c>
      <c r="C1380" s="348">
        <v>0</v>
      </c>
      <c r="D1380" t="e">
        <f>+#REF!</f>
        <v>#REF!</v>
      </c>
      <c r="E1380" t="e">
        <f>+#REF!</f>
        <v>#REF!</v>
      </c>
      <c r="F1380" t="e">
        <f>+#REF!</f>
        <v>#REF!</v>
      </c>
      <c r="G1380" t="e">
        <f>+#REF!</f>
        <v>#REF!</v>
      </c>
      <c r="H1380" s="223" t="e">
        <f>+#REF!</f>
        <v>#REF!</v>
      </c>
    </row>
    <row r="1381" spans="1:8">
      <c r="A1381" s="381" t="s">
        <v>385</v>
      </c>
      <c r="B1381" s="389" t="s">
        <v>302</v>
      </c>
      <c r="C1381" s="348">
        <v>0</v>
      </c>
      <c r="D1381" t="e">
        <f>+#REF!</f>
        <v>#REF!</v>
      </c>
      <c r="E1381" t="e">
        <f>+#REF!</f>
        <v>#REF!</v>
      </c>
      <c r="F1381" t="e">
        <f>+#REF!</f>
        <v>#REF!</v>
      </c>
      <c r="G1381" t="e">
        <f>+#REF!</f>
        <v>#REF!</v>
      </c>
      <c r="H1381" s="223" t="e">
        <f>+#REF!</f>
        <v>#REF!</v>
      </c>
    </row>
    <row r="1382" spans="1:8">
      <c r="A1382" s="381" t="s">
        <v>385</v>
      </c>
      <c r="B1382" s="389" t="s">
        <v>307</v>
      </c>
      <c r="C1382" s="348">
        <v>0</v>
      </c>
      <c r="D1382" t="e">
        <f>+#REF!</f>
        <v>#REF!</v>
      </c>
      <c r="E1382" t="e">
        <f>+#REF!</f>
        <v>#REF!</v>
      </c>
      <c r="F1382" t="e">
        <f>+#REF!</f>
        <v>#REF!</v>
      </c>
      <c r="G1382" t="e">
        <f>+#REF!</f>
        <v>#REF!</v>
      </c>
      <c r="H1382" s="223" t="e">
        <f>+#REF!</f>
        <v>#REF!</v>
      </c>
    </row>
    <row r="1383" spans="1:8">
      <c r="A1383" s="381" t="s">
        <v>385</v>
      </c>
      <c r="B1383" s="389" t="s">
        <v>306</v>
      </c>
      <c r="C1383" s="348">
        <v>0</v>
      </c>
      <c r="D1383" t="e">
        <f>+#REF!</f>
        <v>#REF!</v>
      </c>
      <c r="E1383" t="e">
        <f>+#REF!</f>
        <v>#REF!</v>
      </c>
      <c r="F1383" t="e">
        <f>+#REF!</f>
        <v>#REF!</v>
      </c>
      <c r="G1383" t="e">
        <f>+#REF!</f>
        <v>#REF!</v>
      </c>
      <c r="H1383" s="223" t="e">
        <f>+#REF!</f>
        <v>#REF!</v>
      </c>
    </row>
    <row r="1384" spans="1:8">
      <c r="A1384" s="381" t="s">
        <v>385</v>
      </c>
      <c r="B1384" s="389" t="s">
        <v>291</v>
      </c>
      <c r="C1384" s="348">
        <v>0</v>
      </c>
      <c r="D1384" t="e">
        <f>+#REF!</f>
        <v>#REF!</v>
      </c>
      <c r="E1384" t="e">
        <f>+#REF!</f>
        <v>#REF!</v>
      </c>
      <c r="F1384" t="e">
        <f>+#REF!</f>
        <v>#REF!</v>
      </c>
      <c r="G1384" t="e">
        <f>+#REF!</f>
        <v>#REF!</v>
      </c>
      <c r="H1384" s="223" t="e">
        <f>+#REF!</f>
        <v>#REF!</v>
      </c>
    </row>
    <row r="1385" spans="1:8">
      <c r="A1385" s="381" t="s">
        <v>385</v>
      </c>
      <c r="B1385" s="389" t="s">
        <v>298</v>
      </c>
      <c r="C1385" s="348">
        <v>0</v>
      </c>
      <c r="D1385" t="e">
        <f>+#REF!</f>
        <v>#REF!</v>
      </c>
      <c r="E1385" t="e">
        <f>+#REF!</f>
        <v>#REF!</v>
      </c>
      <c r="F1385" t="e">
        <f>+#REF!</f>
        <v>#REF!</v>
      </c>
      <c r="G1385" t="e">
        <f>+#REF!</f>
        <v>#REF!</v>
      </c>
      <c r="H1385" s="223" t="e">
        <f>+#REF!</f>
        <v>#REF!</v>
      </c>
    </row>
    <row r="1386" spans="1:8">
      <c r="A1386" s="381" t="s">
        <v>385</v>
      </c>
      <c r="B1386" s="389" t="s">
        <v>301</v>
      </c>
      <c r="C1386" s="348">
        <v>0</v>
      </c>
      <c r="D1386" t="e">
        <f>+#REF!</f>
        <v>#REF!</v>
      </c>
      <c r="E1386" t="e">
        <f>+#REF!</f>
        <v>#REF!</v>
      </c>
      <c r="F1386" t="e">
        <f>+#REF!</f>
        <v>#REF!</v>
      </c>
      <c r="G1386" t="e">
        <f>+#REF!</f>
        <v>#REF!</v>
      </c>
      <c r="H1386" s="223" t="e">
        <f>+#REF!</f>
        <v>#REF!</v>
      </c>
    </row>
    <row r="1387" spans="1:8">
      <c r="A1387" s="381" t="s">
        <v>385</v>
      </c>
      <c r="B1387" s="389" t="s">
        <v>299</v>
      </c>
      <c r="C1387" s="348">
        <v>0</v>
      </c>
      <c r="D1387" t="e">
        <f>+#REF!</f>
        <v>#REF!</v>
      </c>
      <c r="E1387" t="e">
        <f>+#REF!</f>
        <v>#REF!</v>
      </c>
      <c r="F1387" t="e">
        <f>+#REF!</f>
        <v>#REF!</v>
      </c>
      <c r="G1387" t="e">
        <f>+#REF!</f>
        <v>#REF!</v>
      </c>
      <c r="H1387" s="223" t="e">
        <f>+#REF!</f>
        <v>#REF!</v>
      </c>
    </row>
    <row r="1388" spans="1:8">
      <c r="A1388" s="382" t="s">
        <v>386</v>
      </c>
      <c r="B1388" s="389" t="s">
        <v>297</v>
      </c>
      <c r="C1388">
        <v>1</v>
      </c>
      <c r="D1388" t="e">
        <f>+#REF!</f>
        <v>#REF!</v>
      </c>
      <c r="E1388" t="e">
        <f>+#REF!</f>
        <v>#REF!</v>
      </c>
      <c r="F1388" t="e">
        <f>+#REF!</f>
        <v>#REF!</v>
      </c>
      <c r="G1388" t="e">
        <f>+#REF!</f>
        <v>#REF!</v>
      </c>
      <c r="H1388" s="223" t="e">
        <f>+#REF!</f>
        <v>#REF!</v>
      </c>
    </row>
    <row r="1389" spans="1:8">
      <c r="A1389" s="381" t="s">
        <v>386</v>
      </c>
      <c r="B1389" s="389" t="s">
        <v>294</v>
      </c>
      <c r="C1389" s="348">
        <v>0</v>
      </c>
      <c r="D1389" t="e">
        <f>+#REF!</f>
        <v>#REF!</v>
      </c>
      <c r="E1389" t="e">
        <f>+#REF!</f>
        <v>#REF!</v>
      </c>
      <c r="F1389" t="e">
        <f>+#REF!</f>
        <v>#REF!</v>
      </c>
      <c r="G1389" t="e">
        <f>+#REF!</f>
        <v>#REF!</v>
      </c>
      <c r="H1389" s="223" t="e">
        <f>+#REF!</f>
        <v>#REF!</v>
      </c>
    </row>
    <row r="1390" spans="1:8">
      <c r="A1390" s="381" t="s">
        <v>386</v>
      </c>
      <c r="B1390" s="389" t="s">
        <v>290</v>
      </c>
      <c r="C1390" s="348">
        <v>0</v>
      </c>
      <c r="D1390" t="e">
        <f>+#REF!</f>
        <v>#REF!</v>
      </c>
      <c r="E1390" t="e">
        <f>+#REF!</f>
        <v>#REF!</v>
      </c>
      <c r="F1390" t="e">
        <f>+#REF!</f>
        <v>#REF!</v>
      </c>
      <c r="G1390" t="e">
        <f>+#REF!</f>
        <v>#REF!</v>
      </c>
      <c r="H1390" s="223" t="e">
        <f>+#REF!</f>
        <v>#REF!</v>
      </c>
    </row>
    <row r="1391" spans="1:8">
      <c r="A1391" s="381" t="s">
        <v>386</v>
      </c>
      <c r="B1391" s="389" t="s">
        <v>295</v>
      </c>
      <c r="C1391" s="348">
        <v>0</v>
      </c>
      <c r="D1391" t="e">
        <f>+#REF!</f>
        <v>#REF!</v>
      </c>
      <c r="E1391" t="e">
        <f>+#REF!</f>
        <v>#REF!</v>
      </c>
      <c r="F1391" t="e">
        <f>+#REF!</f>
        <v>#REF!</v>
      </c>
      <c r="G1391" t="e">
        <f>+#REF!</f>
        <v>#REF!</v>
      </c>
      <c r="H1391" s="223" t="e">
        <f>+#REF!</f>
        <v>#REF!</v>
      </c>
    </row>
    <row r="1392" spans="1:8">
      <c r="A1392" s="381" t="s">
        <v>386</v>
      </c>
      <c r="B1392" s="389" t="s">
        <v>293</v>
      </c>
      <c r="C1392" s="348">
        <v>0</v>
      </c>
      <c r="D1392" t="e">
        <f>+#REF!</f>
        <v>#REF!</v>
      </c>
      <c r="E1392" t="e">
        <f>+#REF!</f>
        <v>#REF!</v>
      </c>
      <c r="F1392" t="e">
        <f>+#REF!</f>
        <v>#REF!</v>
      </c>
      <c r="G1392" t="e">
        <f>+#REF!</f>
        <v>#REF!</v>
      </c>
      <c r="H1392" s="223">
        <v>0</v>
      </c>
    </row>
    <row r="1393" spans="1:8">
      <c r="A1393" s="381" t="s">
        <v>386</v>
      </c>
      <c r="B1393" s="389" t="s">
        <v>304</v>
      </c>
      <c r="C1393" s="348">
        <v>0</v>
      </c>
      <c r="D1393" t="e">
        <f>+#REF!</f>
        <v>#REF!</v>
      </c>
      <c r="E1393" t="e">
        <f>+#REF!</f>
        <v>#REF!</v>
      </c>
      <c r="F1393" t="e">
        <f>+#REF!</f>
        <v>#REF!</v>
      </c>
      <c r="G1393" t="e">
        <f>+#REF!</f>
        <v>#REF!</v>
      </c>
      <c r="H1393" s="223" t="e">
        <f>+#REF!</f>
        <v>#REF!</v>
      </c>
    </row>
    <row r="1394" spans="1:8">
      <c r="A1394" s="381" t="s">
        <v>386</v>
      </c>
      <c r="B1394" s="389" t="s">
        <v>296</v>
      </c>
      <c r="C1394" s="348">
        <v>0</v>
      </c>
      <c r="D1394" t="e">
        <f>+#REF!</f>
        <v>#REF!</v>
      </c>
      <c r="E1394" t="e">
        <f>+#REF!</f>
        <v>#REF!</v>
      </c>
      <c r="F1394" t="e">
        <f>+#REF!</f>
        <v>#REF!</v>
      </c>
      <c r="G1394" t="e">
        <f>+#REF!</f>
        <v>#REF!</v>
      </c>
      <c r="H1394" s="223" t="e">
        <f>+#REF!</f>
        <v>#REF!</v>
      </c>
    </row>
    <row r="1395" spans="1:8">
      <c r="A1395" s="381" t="s">
        <v>386</v>
      </c>
      <c r="B1395" s="389" t="s">
        <v>305</v>
      </c>
      <c r="C1395" s="348">
        <v>0</v>
      </c>
      <c r="D1395" t="e">
        <f>+#REF!</f>
        <v>#REF!</v>
      </c>
      <c r="E1395" t="e">
        <f>+#REF!</f>
        <v>#REF!</v>
      </c>
      <c r="F1395" t="e">
        <f>+#REF!</f>
        <v>#REF!</v>
      </c>
      <c r="G1395" t="e">
        <f>+#REF!</f>
        <v>#REF!</v>
      </c>
      <c r="H1395" s="223" t="e">
        <f>+#REF!</f>
        <v>#REF!</v>
      </c>
    </row>
    <row r="1396" spans="1:8">
      <c r="A1396" s="381" t="s">
        <v>386</v>
      </c>
      <c r="B1396" s="389" t="s">
        <v>292</v>
      </c>
      <c r="C1396" s="348">
        <v>0</v>
      </c>
      <c r="D1396" t="e">
        <f>+#REF!</f>
        <v>#REF!</v>
      </c>
      <c r="E1396" t="e">
        <f>+#REF!</f>
        <v>#REF!</v>
      </c>
      <c r="F1396" t="e">
        <f>+#REF!</f>
        <v>#REF!</v>
      </c>
      <c r="G1396" t="e">
        <f>+#REF!</f>
        <v>#REF!</v>
      </c>
      <c r="H1396" s="223" t="e">
        <f>+#REF!</f>
        <v>#REF!</v>
      </c>
    </row>
    <row r="1397" spans="1:8">
      <c r="A1397" s="381" t="s">
        <v>386</v>
      </c>
      <c r="B1397" s="389" t="s">
        <v>300</v>
      </c>
      <c r="C1397" s="348">
        <v>0</v>
      </c>
      <c r="D1397" t="e">
        <f>+#REF!</f>
        <v>#REF!</v>
      </c>
      <c r="E1397" t="e">
        <f>+#REF!</f>
        <v>#REF!</v>
      </c>
      <c r="F1397" t="e">
        <f>+#REF!</f>
        <v>#REF!</v>
      </c>
      <c r="G1397" t="e">
        <f>+#REF!</f>
        <v>#REF!</v>
      </c>
      <c r="H1397" s="223" t="e">
        <f>+#REF!</f>
        <v>#REF!</v>
      </c>
    </row>
    <row r="1398" spans="1:8">
      <c r="A1398" s="381" t="s">
        <v>386</v>
      </c>
      <c r="B1398" s="389" t="s">
        <v>303</v>
      </c>
      <c r="C1398" s="348">
        <v>0</v>
      </c>
      <c r="D1398" t="e">
        <f>+#REF!</f>
        <v>#REF!</v>
      </c>
      <c r="E1398" t="e">
        <f>+#REF!</f>
        <v>#REF!</v>
      </c>
      <c r="F1398" t="e">
        <f>+#REF!</f>
        <v>#REF!</v>
      </c>
      <c r="G1398" t="e">
        <f>+#REF!</f>
        <v>#REF!</v>
      </c>
      <c r="H1398" s="223" t="e">
        <f>+#REF!</f>
        <v>#REF!</v>
      </c>
    </row>
    <row r="1399" spans="1:8">
      <c r="A1399" s="381" t="s">
        <v>386</v>
      </c>
      <c r="B1399" s="389" t="s">
        <v>302</v>
      </c>
      <c r="C1399" s="348">
        <v>0</v>
      </c>
      <c r="D1399" t="e">
        <f>+#REF!</f>
        <v>#REF!</v>
      </c>
      <c r="E1399" t="e">
        <f>+#REF!</f>
        <v>#REF!</v>
      </c>
      <c r="F1399" t="e">
        <f>+#REF!</f>
        <v>#REF!</v>
      </c>
      <c r="G1399" t="e">
        <f>+#REF!</f>
        <v>#REF!</v>
      </c>
      <c r="H1399" s="223" t="e">
        <f>+#REF!</f>
        <v>#REF!</v>
      </c>
    </row>
    <row r="1400" spans="1:8">
      <c r="A1400" s="381" t="s">
        <v>386</v>
      </c>
      <c r="B1400" s="389" t="s">
        <v>307</v>
      </c>
      <c r="C1400" s="348">
        <v>0</v>
      </c>
      <c r="D1400" t="e">
        <f>+#REF!</f>
        <v>#REF!</v>
      </c>
      <c r="E1400" t="e">
        <f>+#REF!</f>
        <v>#REF!</v>
      </c>
      <c r="F1400" t="e">
        <f>+#REF!</f>
        <v>#REF!</v>
      </c>
      <c r="G1400" t="e">
        <f>+#REF!</f>
        <v>#REF!</v>
      </c>
      <c r="H1400" s="223" t="e">
        <f>+#REF!</f>
        <v>#REF!</v>
      </c>
    </row>
    <row r="1401" spans="1:8">
      <c r="A1401" s="381" t="s">
        <v>386</v>
      </c>
      <c r="B1401" s="389" t="s">
        <v>306</v>
      </c>
      <c r="C1401" s="348">
        <v>0</v>
      </c>
      <c r="D1401" t="e">
        <f>+#REF!</f>
        <v>#REF!</v>
      </c>
      <c r="E1401" t="e">
        <f>+#REF!</f>
        <v>#REF!</v>
      </c>
      <c r="F1401" t="e">
        <f>+#REF!</f>
        <v>#REF!</v>
      </c>
      <c r="G1401" t="e">
        <f>+#REF!</f>
        <v>#REF!</v>
      </c>
      <c r="H1401" s="223" t="e">
        <f>+#REF!</f>
        <v>#REF!</v>
      </c>
    </row>
    <row r="1402" spans="1:8">
      <c r="A1402" s="381" t="s">
        <v>386</v>
      </c>
      <c r="B1402" s="389" t="s">
        <v>291</v>
      </c>
      <c r="C1402" s="348">
        <v>0</v>
      </c>
      <c r="D1402" t="e">
        <f>+#REF!</f>
        <v>#REF!</v>
      </c>
      <c r="E1402" t="e">
        <f>+#REF!</f>
        <v>#REF!</v>
      </c>
      <c r="F1402" t="e">
        <f>+#REF!</f>
        <v>#REF!</v>
      </c>
      <c r="G1402" t="e">
        <f>+#REF!</f>
        <v>#REF!</v>
      </c>
      <c r="H1402" s="223" t="e">
        <f>+#REF!</f>
        <v>#REF!</v>
      </c>
    </row>
    <row r="1403" spans="1:8">
      <c r="A1403" s="381" t="s">
        <v>386</v>
      </c>
      <c r="B1403" s="389" t="s">
        <v>298</v>
      </c>
      <c r="C1403" s="348">
        <v>0</v>
      </c>
      <c r="D1403" t="e">
        <f>+#REF!</f>
        <v>#REF!</v>
      </c>
      <c r="E1403" t="e">
        <f>+#REF!</f>
        <v>#REF!</v>
      </c>
      <c r="F1403" t="e">
        <f>+#REF!</f>
        <v>#REF!</v>
      </c>
      <c r="G1403" t="e">
        <f>+#REF!</f>
        <v>#REF!</v>
      </c>
      <c r="H1403" s="223" t="e">
        <f>+#REF!</f>
        <v>#REF!</v>
      </c>
    </row>
    <row r="1404" spans="1:8">
      <c r="A1404" s="381" t="s">
        <v>386</v>
      </c>
      <c r="B1404" s="389" t="s">
        <v>301</v>
      </c>
      <c r="C1404" s="348">
        <v>0</v>
      </c>
      <c r="D1404" t="e">
        <f>+#REF!</f>
        <v>#REF!</v>
      </c>
      <c r="E1404" t="e">
        <f>+#REF!</f>
        <v>#REF!</v>
      </c>
      <c r="F1404" t="e">
        <f>+#REF!</f>
        <v>#REF!</v>
      </c>
      <c r="G1404" t="e">
        <f>+#REF!</f>
        <v>#REF!</v>
      </c>
      <c r="H1404" s="223" t="e">
        <f>+#REF!</f>
        <v>#REF!</v>
      </c>
    </row>
    <row r="1405" spans="1:8">
      <c r="A1405" s="381" t="s">
        <v>386</v>
      </c>
      <c r="B1405" s="389" t="s">
        <v>299</v>
      </c>
      <c r="C1405" s="348">
        <v>0</v>
      </c>
      <c r="D1405" t="e">
        <f>+#REF!</f>
        <v>#REF!</v>
      </c>
      <c r="E1405" t="e">
        <f>+#REF!</f>
        <v>#REF!</v>
      </c>
      <c r="F1405" t="e">
        <f>+#REF!</f>
        <v>#REF!</v>
      </c>
      <c r="G1405" t="e">
        <f>+#REF!</f>
        <v>#REF!</v>
      </c>
      <c r="H1405" s="223" t="e">
        <f>+#REF!</f>
        <v>#REF!</v>
      </c>
    </row>
    <row r="1406" spans="1:8">
      <c r="A1406" s="382" t="s">
        <v>387</v>
      </c>
      <c r="B1406" s="389" t="s">
        <v>297</v>
      </c>
      <c r="C1406">
        <v>1</v>
      </c>
      <c r="D1406" t="e">
        <f>+#REF!</f>
        <v>#REF!</v>
      </c>
      <c r="E1406" t="e">
        <f>+#REF!</f>
        <v>#REF!</v>
      </c>
      <c r="F1406" t="e">
        <f>+#REF!</f>
        <v>#REF!</v>
      </c>
      <c r="G1406" t="e">
        <f>+#REF!</f>
        <v>#REF!</v>
      </c>
      <c r="H1406" s="223" t="e">
        <f>+#REF!</f>
        <v>#REF!</v>
      </c>
    </row>
    <row r="1407" spans="1:8">
      <c r="A1407" s="381" t="s">
        <v>387</v>
      </c>
      <c r="B1407" s="389" t="s">
        <v>294</v>
      </c>
      <c r="C1407" s="348">
        <v>0</v>
      </c>
      <c r="D1407" t="e">
        <f>+#REF!</f>
        <v>#REF!</v>
      </c>
      <c r="E1407" t="e">
        <f>+#REF!</f>
        <v>#REF!</v>
      </c>
      <c r="F1407" t="e">
        <f>+#REF!</f>
        <v>#REF!</v>
      </c>
      <c r="G1407" t="e">
        <f>+#REF!</f>
        <v>#REF!</v>
      </c>
      <c r="H1407" s="223" t="e">
        <f>+#REF!</f>
        <v>#REF!</v>
      </c>
    </row>
    <row r="1408" spans="1:8">
      <c r="A1408" s="381" t="s">
        <v>387</v>
      </c>
      <c r="B1408" s="389" t="s">
        <v>290</v>
      </c>
      <c r="C1408" s="348">
        <v>0</v>
      </c>
      <c r="D1408" t="e">
        <f>+#REF!</f>
        <v>#REF!</v>
      </c>
      <c r="E1408" t="e">
        <f>+#REF!</f>
        <v>#REF!</v>
      </c>
      <c r="F1408" t="e">
        <f>+#REF!</f>
        <v>#REF!</v>
      </c>
      <c r="G1408" t="e">
        <f>+#REF!</f>
        <v>#REF!</v>
      </c>
      <c r="H1408" s="223" t="e">
        <f>+#REF!</f>
        <v>#REF!</v>
      </c>
    </row>
    <row r="1409" spans="1:8">
      <c r="A1409" s="381" t="s">
        <v>387</v>
      </c>
      <c r="B1409" s="389" t="s">
        <v>295</v>
      </c>
      <c r="C1409" s="348">
        <v>0</v>
      </c>
      <c r="D1409" t="e">
        <f>+#REF!</f>
        <v>#REF!</v>
      </c>
      <c r="E1409" t="e">
        <f>+#REF!</f>
        <v>#REF!</v>
      </c>
      <c r="F1409" t="e">
        <f>+#REF!</f>
        <v>#REF!</v>
      </c>
      <c r="G1409" t="e">
        <f>+#REF!</f>
        <v>#REF!</v>
      </c>
      <c r="H1409" s="223" t="e">
        <f>+#REF!</f>
        <v>#REF!</v>
      </c>
    </row>
    <row r="1410" spans="1:8">
      <c r="A1410" s="381" t="s">
        <v>387</v>
      </c>
      <c r="B1410" s="389" t="s">
        <v>293</v>
      </c>
      <c r="C1410" s="348">
        <v>0</v>
      </c>
      <c r="D1410" t="e">
        <f>+#REF!</f>
        <v>#REF!</v>
      </c>
      <c r="E1410" t="e">
        <f>+#REF!</f>
        <v>#REF!</v>
      </c>
      <c r="F1410" t="e">
        <f>+#REF!</f>
        <v>#REF!</v>
      </c>
      <c r="G1410" t="e">
        <f>+#REF!</f>
        <v>#REF!</v>
      </c>
      <c r="H1410" s="223" t="e">
        <f>+#REF!</f>
        <v>#REF!</v>
      </c>
    </row>
    <row r="1411" spans="1:8">
      <c r="A1411" s="381" t="s">
        <v>387</v>
      </c>
      <c r="B1411" s="389" t="s">
        <v>304</v>
      </c>
      <c r="C1411" s="348">
        <v>0</v>
      </c>
      <c r="D1411" t="e">
        <f>+#REF!</f>
        <v>#REF!</v>
      </c>
      <c r="E1411" t="e">
        <f>+#REF!</f>
        <v>#REF!</v>
      </c>
      <c r="F1411" t="e">
        <f>+#REF!</f>
        <v>#REF!</v>
      </c>
      <c r="G1411" t="e">
        <f>+#REF!</f>
        <v>#REF!</v>
      </c>
      <c r="H1411" s="223" t="e">
        <f>+#REF!</f>
        <v>#REF!</v>
      </c>
    </row>
    <row r="1412" spans="1:8">
      <c r="A1412" s="381" t="s">
        <v>387</v>
      </c>
      <c r="B1412" s="389" t="s">
        <v>296</v>
      </c>
      <c r="C1412" s="348">
        <v>0</v>
      </c>
      <c r="D1412" t="e">
        <f>+#REF!</f>
        <v>#REF!</v>
      </c>
      <c r="E1412" t="e">
        <f>+#REF!</f>
        <v>#REF!</v>
      </c>
      <c r="F1412" t="e">
        <f>+#REF!</f>
        <v>#REF!</v>
      </c>
      <c r="G1412" t="e">
        <f>+#REF!</f>
        <v>#REF!</v>
      </c>
      <c r="H1412" s="223" t="e">
        <f>+#REF!</f>
        <v>#REF!</v>
      </c>
    </row>
    <row r="1413" spans="1:8">
      <c r="A1413" s="381" t="s">
        <v>387</v>
      </c>
      <c r="B1413" s="389" t="s">
        <v>305</v>
      </c>
      <c r="C1413" s="348">
        <v>0</v>
      </c>
      <c r="D1413" t="e">
        <f>+#REF!</f>
        <v>#REF!</v>
      </c>
      <c r="E1413" t="e">
        <f>+#REF!</f>
        <v>#REF!</v>
      </c>
      <c r="F1413" t="e">
        <f>+#REF!</f>
        <v>#REF!</v>
      </c>
      <c r="G1413" t="e">
        <f>+#REF!</f>
        <v>#REF!</v>
      </c>
      <c r="H1413" s="223" t="e">
        <f>+#REF!</f>
        <v>#REF!</v>
      </c>
    </row>
    <row r="1414" spans="1:8">
      <c r="A1414" s="381" t="s">
        <v>387</v>
      </c>
      <c r="B1414" s="389" t="s">
        <v>292</v>
      </c>
      <c r="C1414" s="348">
        <v>0</v>
      </c>
      <c r="D1414" t="e">
        <f>+#REF!</f>
        <v>#REF!</v>
      </c>
      <c r="E1414" t="e">
        <f>+#REF!</f>
        <v>#REF!</v>
      </c>
      <c r="F1414" t="e">
        <f>+#REF!</f>
        <v>#REF!</v>
      </c>
      <c r="G1414" t="e">
        <f>+#REF!</f>
        <v>#REF!</v>
      </c>
      <c r="H1414" s="223" t="e">
        <f>+#REF!</f>
        <v>#REF!</v>
      </c>
    </row>
    <row r="1415" spans="1:8">
      <c r="A1415" s="381" t="s">
        <v>387</v>
      </c>
      <c r="B1415" s="389" t="s">
        <v>300</v>
      </c>
      <c r="C1415" s="348">
        <v>0</v>
      </c>
      <c r="D1415" t="e">
        <f>+#REF!</f>
        <v>#REF!</v>
      </c>
      <c r="E1415" t="e">
        <f>+#REF!</f>
        <v>#REF!</v>
      </c>
      <c r="F1415" t="e">
        <f>+#REF!</f>
        <v>#REF!</v>
      </c>
      <c r="G1415" t="e">
        <f>+#REF!</f>
        <v>#REF!</v>
      </c>
      <c r="H1415" s="223" t="e">
        <f>+#REF!</f>
        <v>#REF!</v>
      </c>
    </row>
    <row r="1416" spans="1:8">
      <c r="A1416" s="381" t="s">
        <v>387</v>
      </c>
      <c r="B1416" s="389" t="s">
        <v>303</v>
      </c>
      <c r="C1416" s="348">
        <v>0</v>
      </c>
      <c r="D1416" t="e">
        <f>+#REF!</f>
        <v>#REF!</v>
      </c>
      <c r="E1416" t="e">
        <f>+#REF!</f>
        <v>#REF!</v>
      </c>
      <c r="F1416" t="e">
        <f>+#REF!</f>
        <v>#REF!</v>
      </c>
      <c r="G1416" t="e">
        <f>+#REF!</f>
        <v>#REF!</v>
      </c>
      <c r="H1416" s="223" t="e">
        <f>+#REF!</f>
        <v>#REF!</v>
      </c>
    </row>
    <row r="1417" spans="1:8">
      <c r="A1417" s="381" t="s">
        <v>387</v>
      </c>
      <c r="B1417" s="389" t="s">
        <v>302</v>
      </c>
      <c r="C1417" s="348">
        <v>0</v>
      </c>
      <c r="D1417" t="e">
        <f>+#REF!</f>
        <v>#REF!</v>
      </c>
      <c r="E1417" t="e">
        <f>+#REF!</f>
        <v>#REF!</v>
      </c>
      <c r="F1417" t="e">
        <f>+#REF!</f>
        <v>#REF!</v>
      </c>
      <c r="G1417" t="e">
        <f>+#REF!</f>
        <v>#REF!</v>
      </c>
      <c r="H1417" s="223" t="e">
        <f>+#REF!</f>
        <v>#REF!</v>
      </c>
    </row>
    <row r="1418" spans="1:8">
      <c r="A1418" s="381" t="s">
        <v>387</v>
      </c>
      <c r="B1418" s="389" t="s">
        <v>307</v>
      </c>
      <c r="C1418" s="348">
        <v>0</v>
      </c>
      <c r="D1418" t="e">
        <f>+#REF!</f>
        <v>#REF!</v>
      </c>
      <c r="E1418" t="e">
        <f>+#REF!</f>
        <v>#REF!</v>
      </c>
      <c r="F1418" t="e">
        <f>+#REF!</f>
        <v>#REF!</v>
      </c>
      <c r="G1418" t="e">
        <f>+#REF!</f>
        <v>#REF!</v>
      </c>
      <c r="H1418" s="223" t="e">
        <f>+#REF!</f>
        <v>#REF!</v>
      </c>
    </row>
    <row r="1419" spans="1:8">
      <c r="A1419" s="381" t="s">
        <v>387</v>
      </c>
      <c r="B1419" s="389" t="s">
        <v>306</v>
      </c>
      <c r="C1419" s="348">
        <v>0</v>
      </c>
      <c r="D1419" t="e">
        <f>+#REF!</f>
        <v>#REF!</v>
      </c>
      <c r="E1419" t="e">
        <f>+#REF!</f>
        <v>#REF!</v>
      </c>
      <c r="F1419" t="e">
        <f>+#REF!</f>
        <v>#REF!</v>
      </c>
      <c r="G1419" t="e">
        <f>+#REF!</f>
        <v>#REF!</v>
      </c>
      <c r="H1419" s="223" t="e">
        <f>+#REF!</f>
        <v>#REF!</v>
      </c>
    </row>
    <row r="1420" spans="1:8">
      <c r="A1420" s="381" t="s">
        <v>387</v>
      </c>
      <c r="B1420" s="389" t="s">
        <v>291</v>
      </c>
      <c r="C1420" s="348">
        <v>0</v>
      </c>
      <c r="D1420" t="e">
        <f>+#REF!</f>
        <v>#REF!</v>
      </c>
      <c r="E1420" t="e">
        <f>+#REF!</f>
        <v>#REF!</v>
      </c>
      <c r="F1420" t="e">
        <f>+#REF!</f>
        <v>#REF!</v>
      </c>
      <c r="G1420" t="e">
        <f>+#REF!</f>
        <v>#REF!</v>
      </c>
      <c r="H1420" s="223" t="e">
        <f>+#REF!</f>
        <v>#REF!</v>
      </c>
    </row>
    <row r="1421" spans="1:8">
      <c r="A1421" s="381" t="s">
        <v>387</v>
      </c>
      <c r="B1421" s="389" t="s">
        <v>298</v>
      </c>
      <c r="C1421" s="348">
        <v>0</v>
      </c>
      <c r="D1421" t="e">
        <f>+#REF!</f>
        <v>#REF!</v>
      </c>
      <c r="E1421" t="e">
        <f>+#REF!</f>
        <v>#REF!</v>
      </c>
      <c r="F1421" t="e">
        <f>+#REF!</f>
        <v>#REF!</v>
      </c>
      <c r="G1421" t="e">
        <f>+#REF!</f>
        <v>#REF!</v>
      </c>
      <c r="H1421" s="223" t="e">
        <f>+#REF!</f>
        <v>#REF!</v>
      </c>
    </row>
    <row r="1422" spans="1:8">
      <c r="A1422" s="381" t="s">
        <v>387</v>
      </c>
      <c r="B1422" s="389" t="s">
        <v>301</v>
      </c>
      <c r="C1422" s="348">
        <v>0</v>
      </c>
      <c r="D1422" t="e">
        <f>+#REF!</f>
        <v>#REF!</v>
      </c>
      <c r="E1422" t="e">
        <f>+#REF!</f>
        <v>#REF!</v>
      </c>
      <c r="F1422" t="e">
        <f>+#REF!</f>
        <v>#REF!</v>
      </c>
      <c r="G1422" t="e">
        <f>+#REF!</f>
        <v>#REF!</v>
      </c>
      <c r="H1422" s="223" t="e">
        <f>+#REF!</f>
        <v>#REF!</v>
      </c>
    </row>
    <row r="1423" spans="1:8">
      <c r="A1423" s="381" t="s">
        <v>387</v>
      </c>
      <c r="B1423" s="389" t="s">
        <v>299</v>
      </c>
      <c r="C1423" s="348">
        <v>0</v>
      </c>
      <c r="D1423" t="e">
        <f>+#REF!</f>
        <v>#REF!</v>
      </c>
      <c r="E1423" t="e">
        <f>+#REF!</f>
        <v>#REF!</v>
      </c>
      <c r="F1423" t="e">
        <f>+#REF!</f>
        <v>#REF!</v>
      </c>
      <c r="G1423" t="e">
        <f>+#REF!</f>
        <v>#REF!</v>
      </c>
      <c r="H1423" s="223" t="e">
        <f>+#REF!</f>
        <v>#REF!</v>
      </c>
    </row>
    <row r="1424" spans="1:8">
      <c r="A1424" s="382" t="s">
        <v>388</v>
      </c>
      <c r="B1424" s="389" t="s">
        <v>297</v>
      </c>
      <c r="C1424">
        <v>1</v>
      </c>
      <c r="D1424" t="e">
        <f>+#REF!</f>
        <v>#REF!</v>
      </c>
      <c r="E1424" t="e">
        <f>+#REF!</f>
        <v>#REF!</v>
      </c>
      <c r="F1424" t="e">
        <f>+#REF!</f>
        <v>#REF!</v>
      </c>
      <c r="G1424" t="e">
        <f>+#REF!</f>
        <v>#REF!</v>
      </c>
      <c r="H1424" s="223" t="e">
        <f>+#REF!</f>
        <v>#REF!</v>
      </c>
    </row>
    <row r="1425" spans="1:8">
      <c r="A1425" s="381" t="s">
        <v>388</v>
      </c>
      <c r="B1425" s="389" t="s">
        <v>294</v>
      </c>
      <c r="C1425" s="348">
        <v>0</v>
      </c>
      <c r="D1425" t="e">
        <f>+#REF!</f>
        <v>#REF!</v>
      </c>
      <c r="E1425" t="e">
        <f>+#REF!</f>
        <v>#REF!</v>
      </c>
      <c r="F1425" t="e">
        <f>+#REF!</f>
        <v>#REF!</v>
      </c>
      <c r="G1425" t="e">
        <f>+#REF!</f>
        <v>#REF!</v>
      </c>
      <c r="H1425" s="223" t="e">
        <f>+#REF!</f>
        <v>#REF!</v>
      </c>
    </row>
    <row r="1426" spans="1:8">
      <c r="A1426" s="381" t="s">
        <v>388</v>
      </c>
      <c r="B1426" s="389" t="s">
        <v>290</v>
      </c>
      <c r="C1426" s="348">
        <v>0</v>
      </c>
      <c r="D1426" t="e">
        <f>+#REF!</f>
        <v>#REF!</v>
      </c>
      <c r="E1426" t="e">
        <f>+#REF!</f>
        <v>#REF!</v>
      </c>
      <c r="F1426" t="e">
        <f>+#REF!</f>
        <v>#REF!</v>
      </c>
      <c r="G1426" t="e">
        <f>+#REF!</f>
        <v>#REF!</v>
      </c>
      <c r="H1426" s="223" t="e">
        <f>+#REF!</f>
        <v>#REF!</v>
      </c>
    </row>
    <row r="1427" spans="1:8">
      <c r="A1427" s="381" t="s">
        <v>388</v>
      </c>
      <c r="B1427" s="389" t="s">
        <v>295</v>
      </c>
      <c r="C1427" s="348">
        <v>0</v>
      </c>
      <c r="D1427" t="e">
        <f>+#REF!</f>
        <v>#REF!</v>
      </c>
      <c r="E1427" t="e">
        <f>+#REF!</f>
        <v>#REF!</v>
      </c>
      <c r="F1427" t="e">
        <f>+#REF!</f>
        <v>#REF!</v>
      </c>
      <c r="G1427" t="e">
        <f>+#REF!</f>
        <v>#REF!</v>
      </c>
      <c r="H1427" s="223" t="e">
        <f>+#REF!</f>
        <v>#REF!</v>
      </c>
    </row>
    <row r="1428" spans="1:8">
      <c r="A1428" s="381" t="s">
        <v>388</v>
      </c>
      <c r="B1428" s="389" t="s">
        <v>293</v>
      </c>
      <c r="C1428" s="348">
        <v>0</v>
      </c>
      <c r="D1428" t="e">
        <f>+#REF!</f>
        <v>#REF!</v>
      </c>
      <c r="E1428" t="e">
        <f>+#REF!</f>
        <v>#REF!</v>
      </c>
      <c r="F1428" t="e">
        <f>+#REF!</f>
        <v>#REF!</v>
      </c>
      <c r="G1428" t="e">
        <f>+#REF!</f>
        <v>#REF!</v>
      </c>
      <c r="H1428" s="223" t="e">
        <f>+#REF!</f>
        <v>#REF!</v>
      </c>
    </row>
    <row r="1429" spans="1:8">
      <c r="A1429" s="381" t="s">
        <v>388</v>
      </c>
      <c r="B1429" s="389" t="s">
        <v>304</v>
      </c>
      <c r="C1429" s="348">
        <v>0</v>
      </c>
      <c r="D1429" t="e">
        <f>+#REF!</f>
        <v>#REF!</v>
      </c>
      <c r="E1429" t="e">
        <f>+#REF!</f>
        <v>#REF!</v>
      </c>
      <c r="F1429" t="e">
        <f>+#REF!</f>
        <v>#REF!</v>
      </c>
      <c r="G1429" t="e">
        <f>+#REF!</f>
        <v>#REF!</v>
      </c>
      <c r="H1429" s="223" t="e">
        <f>+#REF!</f>
        <v>#REF!</v>
      </c>
    </row>
    <row r="1430" spans="1:8">
      <c r="A1430" s="381" t="s">
        <v>388</v>
      </c>
      <c r="B1430" s="389" t="s">
        <v>296</v>
      </c>
      <c r="C1430" s="348">
        <v>0</v>
      </c>
      <c r="D1430" t="e">
        <f>+#REF!</f>
        <v>#REF!</v>
      </c>
      <c r="E1430" t="e">
        <f>+#REF!</f>
        <v>#REF!</v>
      </c>
      <c r="F1430" t="e">
        <f>+#REF!</f>
        <v>#REF!</v>
      </c>
      <c r="G1430" t="e">
        <f>+#REF!</f>
        <v>#REF!</v>
      </c>
      <c r="H1430" s="223" t="e">
        <f>+#REF!</f>
        <v>#REF!</v>
      </c>
    </row>
    <row r="1431" spans="1:8">
      <c r="A1431" s="381" t="s">
        <v>388</v>
      </c>
      <c r="B1431" s="389" t="s">
        <v>305</v>
      </c>
      <c r="C1431" s="348">
        <v>0</v>
      </c>
      <c r="D1431" t="e">
        <f>+#REF!</f>
        <v>#REF!</v>
      </c>
      <c r="E1431" t="e">
        <f>+#REF!</f>
        <v>#REF!</v>
      </c>
      <c r="F1431" t="e">
        <f>+#REF!</f>
        <v>#REF!</v>
      </c>
      <c r="G1431" t="e">
        <f>+#REF!</f>
        <v>#REF!</v>
      </c>
      <c r="H1431" s="223" t="e">
        <f>+#REF!</f>
        <v>#REF!</v>
      </c>
    </row>
    <row r="1432" spans="1:8">
      <c r="A1432" s="381" t="s">
        <v>388</v>
      </c>
      <c r="B1432" s="389" t="s">
        <v>292</v>
      </c>
      <c r="C1432" s="348">
        <v>0</v>
      </c>
      <c r="D1432" t="e">
        <f>+#REF!</f>
        <v>#REF!</v>
      </c>
      <c r="E1432" t="e">
        <f>+#REF!</f>
        <v>#REF!</v>
      </c>
      <c r="F1432" t="e">
        <f>+#REF!</f>
        <v>#REF!</v>
      </c>
      <c r="G1432" t="e">
        <f>+#REF!</f>
        <v>#REF!</v>
      </c>
      <c r="H1432" s="223" t="e">
        <f>+#REF!</f>
        <v>#REF!</v>
      </c>
    </row>
    <row r="1433" spans="1:8">
      <c r="A1433" s="381" t="s">
        <v>388</v>
      </c>
      <c r="B1433" s="389" t="s">
        <v>300</v>
      </c>
      <c r="C1433" s="348">
        <v>0</v>
      </c>
      <c r="D1433" t="e">
        <f>+#REF!</f>
        <v>#REF!</v>
      </c>
      <c r="E1433" t="e">
        <f>+#REF!</f>
        <v>#REF!</v>
      </c>
      <c r="F1433" t="e">
        <f>+#REF!</f>
        <v>#REF!</v>
      </c>
      <c r="G1433" t="e">
        <f>+#REF!</f>
        <v>#REF!</v>
      </c>
      <c r="H1433" s="223" t="e">
        <f>+#REF!</f>
        <v>#REF!</v>
      </c>
    </row>
    <row r="1434" spans="1:8">
      <c r="A1434" s="381" t="s">
        <v>388</v>
      </c>
      <c r="B1434" s="389" t="s">
        <v>303</v>
      </c>
      <c r="C1434" s="348">
        <v>0</v>
      </c>
      <c r="D1434" t="e">
        <f>+#REF!</f>
        <v>#REF!</v>
      </c>
      <c r="E1434" t="e">
        <f>+#REF!</f>
        <v>#REF!</v>
      </c>
      <c r="F1434" t="e">
        <f>+#REF!</f>
        <v>#REF!</v>
      </c>
      <c r="G1434" t="e">
        <f>+#REF!</f>
        <v>#REF!</v>
      </c>
      <c r="H1434" s="223" t="e">
        <f>+#REF!</f>
        <v>#REF!</v>
      </c>
    </row>
    <row r="1435" spans="1:8">
      <c r="A1435" s="381" t="s">
        <v>388</v>
      </c>
      <c r="B1435" s="389" t="s">
        <v>302</v>
      </c>
      <c r="C1435" s="348">
        <v>0</v>
      </c>
      <c r="D1435" t="e">
        <f>+#REF!</f>
        <v>#REF!</v>
      </c>
      <c r="E1435" t="e">
        <f>+#REF!</f>
        <v>#REF!</v>
      </c>
      <c r="F1435" t="e">
        <f>+#REF!</f>
        <v>#REF!</v>
      </c>
      <c r="G1435" t="e">
        <f>+#REF!</f>
        <v>#REF!</v>
      </c>
      <c r="H1435" s="223" t="e">
        <f>+#REF!</f>
        <v>#REF!</v>
      </c>
    </row>
    <row r="1436" spans="1:8">
      <c r="A1436" s="381" t="s">
        <v>388</v>
      </c>
      <c r="B1436" s="389" t="s">
        <v>307</v>
      </c>
      <c r="C1436" s="348">
        <v>0</v>
      </c>
      <c r="D1436" t="e">
        <f>+#REF!</f>
        <v>#REF!</v>
      </c>
      <c r="E1436" t="e">
        <f>+#REF!</f>
        <v>#REF!</v>
      </c>
      <c r="F1436" t="e">
        <f>+#REF!</f>
        <v>#REF!</v>
      </c>
      <c r="G1436" t="e">
        <f>+#REF!</f>
        <v>#REF!</v>
      </c>
      <c r="H1436" s="223" t="e">
        <f>+#REF!</f>
        <v>#REF!</v>
      </c>
    </row>
    <row r="1437" spans="1:8">
      <c r="A1437" s="381" t="s">
        <v>388</v>
      </c>
      <c r="B1437" s="389" t="s">
        <v>306</v>
      </c>
      <c r="C1437" s="348">
        <v>0</v>
      </c>
      <c r="D1437" t="e">
        <f>+#REF!</f>
        <v>#REF!</v>
      </c>
      <c r="E1437" t="e">
        <f>+#REF!</f>
        <v>#REF!</v>
      </c>
      <c r="F1437" t="e">
        <f>+#REF!</f>
        <v>#REF!</v>
      </c>
      <c r="G1437" t="e">
        <f>+#REF!</f>
        <v>#REF!</v>
      </c>
      <c r="H1437" s="223" t="e">
        <f>+#REF!</f>
        <v>#REF!</v>
      </c>
    </row>
    <row r="1438" spans="1:8">
      <c r="A1438" s="381" t="s">
        <v>388</v>
      </c>
      <c r="B1438" s="389" t="s">
        <v>291</v>
      </c>
      <c r="C1438" s="348">
        <v>0</v>
      </c>
      <c r="D1438" t="e">
        <f>+#REF!</f>
        <v>#REF!</v>
      </c>
      <c r="E1438" t="e">
        <f>+#REF!</f>
        <v>#REF!</v>
      </c>
      <c r="F1438" t="e">
        <f>+#REF!</f>
        <v>#REF!</v>
      </c>
      <c r="G1438" t="e">
        <f>+#REF!</f>
        <v>#REF!</v>
      </c>
      <c r="H1438" s="223" t="e">
        <f>+#REF!</f>
        <v>#REF!</v>
      </c>
    </row>
    <row r="1439" spans="1:8">
      <c r="A1439" s="381" t="s">
        <v>388</v>
      </c>
      <c r="B1439" s="389" t="s">
        <v>298</v>
      </c>
      <c r="C1439" s="348">
        <v>0</v>
      </c>
      <c r="D1439" t="e">
        <f>+#REF!</f>
        <v>#REF!</v>
      </c>
      <c r="E1439" t="e">
        <f>+#REF!</f>
        <v>#REF!</v>
      </c>
      <c r="F1439" t="e">
        <f>+#REF!</f>
        <v>#REF!</v>
      </c>
      <c r="G1439" t="e">
        <f>+#REF!</f>
        <v>#REF!</v>
      </c>
      <c r="H1439" s="223" t="e">
        <f>+#REF!</f>
        <v>#REF!</v>
      </c>
    </row>
    <row r="1440" spans="1:8">
      <c r="A1440" s="381" t="s">
        <v>388</v>
      </c>
      <c r="B1440" s="389" t="s">
        <v>301</v>
      </c>
      <c r="C1440" s="348">
        <v>0</v>
      </c>
      <c r="D1440" t="e">
        <f>+#REF!</f>
        <v>#REF!</v>
      </c>
      <c r="E1440" t="e">
        <f>+#REF!</f>
        <v>#REF!</v>
      </c>
      <c r="F1440" t="e">
        <f>+#REF!</f>
        <v>#REF!</v>
      </c>
      <c r="G1440" t="e">
        <f>+#REF!</f>
        <v>#REF!</v>
      </c>
      <c r="H1440" s="223" t="e">
        <f>+#REF!</f>
        <v>#REF!</v>
      </c>
    </row>
    <row r="1441" spans="1:8">
      <c r="A1441" s="399" t="s">
        <v>388</v>
      </c>
      <c r="B1441" s="397" t="s">
        <v>299</v>
      </c>
      <c r="C1441" s="348">
        <v>0</v>
      </c>
      <c r="D1441" s="398" t="e">
        <f>+#REF!</f>
        <v>#REF!</v>
      </c>
      <c r="E1441" s="398" t="e">
        <f>+#REF!</f>
        <v>#REF!</v>
      </c>
      <c r="F1441" s="398" t="e">
        <f>+#REF!</f>
        <v>#REF!</v>
      </c>
      <c r="G1441" s="398" t="e">
        <f>+#REF!</f>
        <v>#REF!</v>
      </c>
      <c r="H1441" s="400" t="e">
        <f>+#REF!</f>
        <v>#REF!</v>
      </c>
    </row>
    <row r="1442" spans="1:8">
      <c r="A1442" s="382" t="s">
        <v>389</v>
      </c>
      <c r="B1442" s="395" t="s">
        <v>297</v>
      </c>
      <c r="C1442">
        <v>1</v>
      </c>
      <c r="D1442" t="e">
        <f>+#REF!</f>
        <v>#REF!</v>
      </c>
      <c r="E1442" t="e">
        <f>+#REF!</f>
        <v>#REF!</v>
      </c>
      <c r="F1442" t="e">
        <f>+#REF!</f>
        <v>#REF!</v>
      </c>
      <c r="G1442" t="e">
        <f>+#REF!</f>
        <v>#REF!</v>
      </c>
      <c r="H1442" s="223" t="e">
        <f>+#REF!</f>
        <v>#REF!</v>
      </c>
    </row>
    <row r="1443" spans="1:8">
      <c r="A1443" s="381" t="s">
        <v>389</v>
      </c>
      <c r="B1443" s="389" t="s">
        <v>294</v>
      </c>
      <c r="C1443" s="348">
        <v>0</v>
      </c>
      <c r="D1443" t="e">
        <f>+#REF!</f>
        <v>#REF!</v>
      </c>
      <c r="E1443" t="e">
        <f>+#REF!</f>
        <v>#REF!</v>
      </c>
      <c r="F1443" t="e">
        <f>+#REF!</f>
        <v>#REF!</v>
      </c>
      <c r="G1443" t="e">
        <f>+#REF!</f>
        <v>#REF!</v>
      </c>
      <c r="H1443" s="223" t="e">
        <f>+#REF!</f>
        <v>#REF!</v>
      </c>
    </row>
    <row r="1444" spans="1:8">
      <c r="A1444" s="381" t="s">
        <v>389</v>
      </c>
      <c r="B1444" s="389" t="s">
        <v>290</v>
      </c>
      <c r="C1444" s="348">
        <v>0</v>
      </c>
      <c r="D1444" t="e">
        <f>+#REF!</f>
        <v>#REF!</v>
      </c>
      <c r="E1444" t="e">
        <f>+#REF!</f>
        <v>#REF!</v>
      </c>
      <c r="F1444" t="e">
        <f>+#REF!</f>
        <v>#REF!</v>
      </c>
      <c r="G1444" t="e">
        <f>+#REF!</f>
        <v>#REF!</v>
      </c>
      <c r="H1444" s="223" t="e">
        <f>+#REF!</f>
        <v>#REF!</v>
      </c>
    </row>
    <row r="1445" spans="1:8">
      <c r="A1445" s="381" t="s">
        <v>389</v>
      </c>
      <c r="B1445" s="389" t="s">
        <v>295</v>
      </c>
      <c r="C1445" s="348">
        <v>0</v>
      </c>
      <c r="D1445" t="e">
        <f>+#REF!</f>
        <v>#REF!</v>
      </c>
      <c r="E1445" t="e">
        <f>+#REF!</f>
        <v>#REF!</v>
      </c>
      <c r="F1445" t="e">
        <f>+#REF!</f>
        <v>#REF!</v>
      </c>
      <c r="G1445" t="e">
        <f>+#REF!</f>
        <v>#REF!</v>
      </c>
      <c r="H1445" s="223" t="e">
        <f>+#REF!</f>
        <v>#REF!</v>
      </c>
    </row>
    <row r="1446" spans="1:8">
      <c r="A1446" s="381" t="s">
        <v>389</v>
      </c>
      <c r="B1446" s="389" t="s">
        <v>293</v>
      </c>
      <c r="C1446" s="348">
        <v>0</v>
      </c>
      <c r="D1446" t="e">
        <f>+#REF!</f>
        <v>#REF!</v>
      </c>
      <c r="E1446" t="e">
        <f>+#REF!</f>
        <v>#REF!</v>
      </c>
      <c r="F1446" t="e">
        <f>+#REF!</f>
        <v>#REF!</v>
      </c>
      <c r="G1446" t="e">
        <f>+#REF!</f>
        <v>#REF!</v>
      </c>
      <c r="H1446" s="223" t="e">
        <f>+#REF!</f>
        <v>#REF!</v>
      </c>
    </row>
    <row r="1447" spans="1:8">
      <c r="A1447" s="381" t="s">
        <v>389</v>
      </c>
      <c r="B1447" s="389" t="s">
        <v>304</v>
      </c>
      <c r="C1447" s="348">
        <v>0</v>
      </c>
      <c r="D1447" t="e">
        <f>+#REF!</f>
        <v>#REF!</v>
      </c>
      <c r="E1447" t="e">
        <f>+#REF!</f>
        <v>#REF!</v>
      </c>
      <c r="F1447" t="e">
        <f>+#REF!</f>
        <v>#REF!</v>
      </c>
      <c r="G1447" t="e">
        <f>+#REF!</f>
        <v>#REF!</v>
      </c>
      <c r="H1447" s="223" t="e">
        <f>+#REF!</f>
        <v>#REF!</v>
      </c>
    </row>
    <row r="1448" spans="1:8">
      <c r="A1448" s="381" t="s">
        <v>389</v>
      </c>
      <c r="B1448" s="389" t="s">
        <v>296</v>
      </c>
      <c r="C1448" s="348">
        <v>0</v>
      </c>
      <c r="D1448" t="e">
        <f>+#REF!</f>
        <v>#REF!</v>
      </c>
      <c r="E1448" t="e">
        <f>+#REF!</f>
        <v>#REF!</v>
      </c>
      <c r="F1448" t="e">
        <f>+#REF!</f>
        <v>#REF!</v>
      </c>
      <c r="G1448" t="e">
        <f>+#REF!</f>
        <v>#REF!</v>
      </c>
      <c r="H1448" s="223" t="e">
        <f>+#REF!</f>
        <v>#REF!</v>
      </c>
    </row>
    <row r="1449" spans="1:8">
      <c r="A1449" s="381" t="s">
        <v>389</v>
      </c>
      <c r="B1449" s="389" t="s">
        <v>305</v>
      </c>
      <c r="C1449" s="348">
        <v>0</v>
      </c>
      <c r="D1449" t="e">
        <f>+#REF!</f>
        <v>#REF!</v>
      </c>
      <c r="E1449" t="e">
        <f>+#REF!</f>
        <v>#REF!</v>
      </c>
      <c r="F1449" t="e">
        <f>+#REF!</f>
        <v>#REF!</v>
      </c>
      <c r="G1449" t="e">
        <f>+#REF!</f>
        <v>#REF!</v>
      </c>
      <c r="H1449" s="223" t="e">
        <f>+#REF!</f>
        <v>#REF!</v>
      </c>
    </row>
    <row r="1450" spans="1:8">
      <c r="A1450" s="381" t="s">
        <v>389</v>
      </c>
      <c r="B1450" s="389" t="s">
        <v>292</v>
      </c>
      <c r="C1450" s="348">
        <v>0</v>
      </c>
      <c r="D1450" t="e">
        <f>+#REF!</f>
        <v>#REF!</v>
      </c>
      <c r="E1450" t="e">
        <f>+#REF!</f>
        <v>#REF!</v>
      </c>
      <c r="F1450" t="e">
        <f>+#REF!</f>
        <v>#REF!</v>
      </c>
      <c r="G1450" t="e">
        <f>+#REF!</f>
        <v>#REF!</v>
      </c>
      <c r="H1450" s="223" t="e">
        <f>+#REF!</f>
        <v>#REF!</v>
      </c>
    </row>
    <row r="1451" spans="1:8">
      <c r="A1451" s="381" t="s">
        <v>389</v>
      </c>
      <c r="B1451" s="389" t="s">
        <v>300</v>
      </c>
      <c r="C1451" s="348">
        <v>0</v>
      </c>
      <c r="D1451" t="e">
        <f>+#REF!</f>
        <v>#REF!</v>
      </c>
      <c r="E1451" t="e">
        <f>+#REF!</f>
        <v>#REF!</v>
      </c>
      <c r="F1451" t="e">
        <f>+#REF!</f>
        <v>#REF!</v>
      </c>
      <c r="G1451" t="e">
        <f>+#REF!</f>
        <v>#REF!</v>
      </c>
      <c r="H1451" s="223" t="e">
        <f>+#REF!</f>
        <v>#REF!</v>
      </c>
    </row>
    <row r="1452" spans="1:8">
      <c r="A1452" s="381" t="s">
        <v>389</v>
      </c>
      <c r="B1452" s="389" t="s">
        <v>303</v>
      </c>
      <c r="C1452" s="348">
        <v>0</v>
      </c>
      <c r="D1452" t="e">
        <f>+#REF!</f>
        <v>#REF!</v>
      </c>
      <c r="E1452" t="e">
        <f>+#REF!</f>
        <v>#REF!</v>
      </c>
      <c r="F1452" t="e">
        <f>+#REF!</f>
        <v>#REF!</v>
      </c>
      <c r="G1452" t="e">
        <f>+#REF!</f>
        <v>#REF!</v>
      </c>
      <c r="H1452" s="223" t="e">
        <f>+#REF!</f>
        <v>#REF!</v>
      </c>
    </row>
    <row r="1453" spans="1:8">
      <c r="A1453" s="381" t="s">
        <v>389</v>
      </c>
      <c r="B1453" s="389" t="s">
        <v>302</v>
      </c>
      <c r="C1453" s="348">
        <v>0</v>
      </c>
      <c r="D1453" t="e">
        <f>+#REF!</f>
        <v>#REF!</v>
      </c>
      <c r="E1453" t="e">
        <f>+#REF!</f>
        <v>#REF!</v>
      </c>
      <c r="F1453" t="e">
        <f>+#REF!</f>
        <v>#REF!</v>
      </c>
      <c r="G1453" t="e">
        <f>+#REF!</f>
        <v>#REF!</v>
      </c>
      <c r="H1453" s="223" t="e">
        <f>+#REF!</f>
        <v>#REF!</v>
      </c>
    </row>
    <row r="1454" spans="1:8">
      <c r="A1454" s="381" t="s">
        <v>389</v>
      </c>
      <c r="B1454" s="389" t="s">
        <v>307</v>
      </c>
      <c r="C1454" s="348">
        <v>0</v>
      </c>
      <c r="D1454" t="e">
        <f>+#REF!</f>
        <v>#REF!</v>
      </c>
      <c r="E1454" t="e">
        <f>+#REF!</f>
        <v>#REF!</v>
      </c>
      <c r="F1454" t="e">
        <f>+#REF!</f>
        <v>#REF!</v>
      </c>
      <c r="G1454" t="e">
        <f>+#REF!</f>
        <v>#REF!</v>
      </c>
      <c r="H1454" s="223" t="e">
        <f>+#REF!</f>
        <v>#REF!</v>
      </c>
    </row>
    <row r="1455" spans="1:8">
      <c r="A1455" s="381" t="s">
        <v>389</v>
      </c>
      <c r="B1455" s="389" t="s">
        <v>306</v>
      </c>
      <c r="C1455" s="348">
        <v>0</v>
      </c>
      <c r="D1455" t="e">
        <f>+#REF!</f>
        <v>#REF!</v>
      </c>
      <c r="E1455" t="e">
        <f>+#REF!</f>
        <v>#REF!</v>
      </c>
      <c r="F1455" t="e">
        <f>+#REF!</f>
        <v>#REF!</v>
      </c>
      <c r="G1455" t="e">
        <f>+#REF!</f>
        <v>#REF!</v>
      </c>
      <c r="H1455" s="223" t="e">
        <f>+#REF!</f>
        <v>#REF!</v>
      </c>
    </row>
    <row r="1456" spans="1:8">
      <c r="A1456" s="381" t="s">
        <v>389</v>
      </c>
      <c r="B1456" s="389" t="s">
        <v>291</v>
      </c>
      <c r="C1456" s="348">
        <v>0</v>
      </c>
      <c r="D1456" t="e">
        <f>+#REF!</f>
        <v>#REF!</v>
      </c>
      <c r="E1456" t="e">
        <f>+#REF!</f>
        <v>#REF!</v>
      </c>
      <c r="F1456" t="e">
        <f>+#REF!</f>
        <v>#REF!</v>
      </c>
      <c r="G1456" t="e">
        <f>+#REF!</f>
        <v>#REF!</v>
      </c>
      <c r="H1456" s="223" t="e">
        <f>+#REF!</f>
        <v>#REF!</v>
      </c>
    </row>
    <row r="1457" spans="1:8">
      <c r="A1457" s="381" t="s">
        <v>389</v>
      </c>
      <c r="B1457" s="389" t="s">
        <v>298</v>
      </c>
      <c r="C1457" s="348">
        <v>0</v>
      </c>
      <c r="D1457" t="e">
        <f>+#REF!</f>
        <v>#REF!</v>
      </c>
      <c r="E1457" t="e">
        <f>+#REF!</f>
        <v>#REF!</v>
      </c>
      <c r="F1457" t="e">
        <f>+#REF!</f>
        <v>#REF!</v>
      </c>
      <c r="G1457" t="e">
        <f>+#REF!</f>
        <v>#REF!</v>
      </c>
      <c r="H1457" s="223" t="e">
        <f>+#REF!</f>
        <v>#REF!</v>
      </c>
    </row>
    <row r="1458" spans="1:8">
      <c r="A1458" s="381" t="s">
        <v>389</v>
      </c>
      <c r="B1458" s="389" t="s">
        <v>301</v>
      </c>
      <c r="C1458" s="348">
        <v>0</v>
      </c>
      <c r="D1458" t="e">
        <f>+#REF!</f>
        <v>#REF!</v>
      </c>
      <c r="E1458" t="e">
        <f>+#REF!</f>
        <v>#REF!</v>
      </c>
      <c r="F1458" t="e">
        <f>+#REF!</f>
        <v>#REF!</v>
      </c>
      <c r="G1458" t="e">
        <f>+#REF!</f>
        <v>#REF!</v>
      </c>
      <c r="H1458" s="223" t="e">
        <f>+#REF!</f>
        <v>#REF!</v>
      </c>
    </row>
    <row r="1459" spans="1:8">
      <c r="A1459" s="381" t="s">
        <v>389</v>
      </c>
      <c r="B1459" s="389" t="s">
        <v>299</v>
      </c>
      <c r="C1459" s="348">
        <v>0</v>
      </c>
      <c r="D1459" t="e">
        <f>+#REF!</f>
        <v>#REF!</v>
      </c>
      <c r="E1459" t="e">
        <f>+#REF!</f>
        <v>#REF!</v>
      </c>
      <c r="F1459" t="e">
        <f>+#REF!</f>
        <v>#REF!</v>
      </c>
      <c r="G1459" t="e">
        <f>+#REF!</f>
        <v>#REF!</v>
      </c>
      <c r="H1459" s="223" t="e">
        <f>+#REF!</f>
        <v>#REF!</v>
      </c>
    </row>
    <row r="1460" spans="1:8">
      <c r="A1460" s="382" t="s">
        <v>390</v>
      </c>
      <c r="B1460" s="389" t="s">
        <v>297</v>
      </c>
      <c r="C1460">
        <v>1</v>
      </c>
      <c r="D1460" t="e">
        <f>+#REF!</f>
        <v>#REF!</v>
      </c>
      <c r="E1460" t="e">
        <f>+#REF!</f>
        <v>#REF!</v>
      </c>
      <c r="F1460" t="e">
        <f>+#REF!</f>
        <v>#REF!</v>
      </c>
      <c r="G1460" t="e">
        <f>+#REF!</f>
        <v>#REF!</v>
      </c>
      <c r="H1460" s="223" t="e">
        <f>+#REF!</f>
        <v>#REF!</v>
      </c>
    </row>
    <row r="1461" spans="1:8">
      <c r="A1461" s="381" t="s">
        <v>390</v>
      </c>
      <c r="B1461" s="389" t="s">
        <v>294</v>
      </c>
      <c r="C1461" s="348">
        <v>0</v>
      </c>
      <c r="D1461" t="e">
        <f>+#REF!</f>
        <v>#REF!</v>
      </c>
      <c r="E1461" t="e">
        <f>+#REF!</f>
        <v>#REF!</v>
      </c>
      <c r="F1461" t="e">
        <f>+#REF!</f>
        <v>#REF!</v>
      </c>
      <c r="G1461" t="e">
        <f>+#REF!</f>
        <v>#REF!</v>
      </c>
      <c r="H1461" s="223" t="e">
        <f>+#REF!</f>
        <v>#REF!</v>
      </c>
    </row>
    <row r="1462" spans="1:8">
      <c r="A1462" s="381" t="s">
        <v>390</v>
      </c>
      <c r="B1462" s="389" t="s">
        <v>290</v>
      </c>
      <c r="C1462" s="348">
        <v>0</v>
      </c>
      <c r="D1462" t="e">
        <f>+#REF!</f>
        <v>#REF!</v>
      </c>
      <c r="E1462" t="e">
        <f>+#REF!</f>
        <v>#REF!</v>
      </c>
      <c r="F1462" t="e">
        <f>+#REF!</f>
        <v>#REF!</v>
      </c>
      <c r="G1462" t="e">
        <f>+#REF!</f>
        <v>#REF!</v>
      </c>
      <c r="H1462" s="223" t="e">
        <f>+#REF!</f>
        <v>#REF!</v>
      </c>
    </row>
    <row r="1463" spans="1:8">
      <c r="A1463" s="381" t="s">
        <v>390</v>
      </c>
      <c r="B1463" s="389" t="s">
        <v>295</v>
      </c>
      <c r="C1463" s="348">
        <v>0</v>
      </c>
      <c r="D1463" t="e">
        <f>+#REF!</f>
        <v>#REF!</v>
      </c>
      <c r="E1463" t="e">
        <f>+#REF!</f>
        <v>#REF!</v>
      </c>
      <c r="F1463" t="e">
        <f>+#REF!</f>
        <v>#REF!</v>
      </c>
      <c r="G1463" t="e">
        <f>+#REF!</f>
        <v>#REF!</v>
      </c>
      <c r="H1463" s="223" t="e">
        <f>+#REF!</f>
        <v>#REF!</v>
      </c>
    </row>
    <row r="1464" spans="1:8">
      <c r="A1464" s="381" t="s">
        <v>390</v>
      </c>
      <c r="B1464" s="389" t="s">
        <v>293</v>
      </c>
      <c r="C1464" s="348">
        <v>0</v>
      </c>
      <c r="D1464" t="e">
        <f>+#REF!</f>
        <v>#REF!</v>
      </c>
      <c r="E1464" t="e">
        <f>+#REF!</f>
        <v>#REF!</v>
      </c>
      <c r="F1464" t="e">
        <f>+#REF!</f>
        <v>#REF!</v>
      </c>
      <c r="G1464" t="e">
        <f>+#REF!</f>
        <v>#REF!</v>
      </c>
      <c r="H1464" s="223" t="e">
        <f>+#REF!</f>
        <v>#REF!</v>
      </c>
    </row>
    <row r="1465" spans="1:8">
      <c r="A1465" s="381" t="s">
        <v>390</v>
      </c>
      <c r="B1465" s="389" t="s">
        <v>304</v>
      </c>
      <c r="C1465" s="348">
        <v>0</v>
      </c>
      <c r="D1465" t="e">
        <f>+#REF!</f>
        <v>#REF!</v>
      </c>
      <c r="E1465" t="e">
        <f>+#REF!</f>
        <v>#REF!</v>
      </c>
      <c r="F1465" t="e">
        <f>+#REF!</f>
        <v>#REF!</v>
      </c>
      <c r="G1465" t="e">
        <f>+#REF!</f>
        <v>#REF!</v>
      </c>
      <c r="H1465" s="223" t="e">
        <f>+#REF!</f>
        <v>#REF!</v>
      </c>
    </row>
    <row r="1466" spans="1:8">
      <c r="A1466" s="381" t="s">
        <v>390</v>
      </c>
      <c r="B1466" s="389" t="s">
        <v>296</v>
      </c>
      <c r="C1466" s="348">
        <v>0</v>
      </c>
      <c r="D1466" t="e">
        <f>+#REF!</f>
        <v>#REF!</v>
      </c>
      <c r="E1466" t="e">
        <f>+#REF!</f>
        <v>#REF!</v>
      </c>
      <c r="F1466" t="e">
        <f>+#REF!</f>
        <v>#REF!</v>
      </c>
      <c r="G1466" t="e">
        <f>+#REF!</f>
        <v>#REF!</v>
      </c>
      <c r="H1466" s="223" t="e">
        <f>+#REF!</f>
        <v>#REF!</v>
      </c>
    </row>
    <row r="1467" spans="1:8">
      <c r="A1467" s="381" t="s">
        <v>390</v>
      </c>
      <c r="B1467" s="389" t="s">
        <v>305</v>
      </c>
      <c r="C1467" s="348">
        <v>0</v>
      </c>
      <c r="D1467" t="e">
        <f>+#REF!</f>
        <v>#REF!</v>
      </c>
      <c r="E1467" t="e">
        <f>+#REF!</f>
        <v>#REF!</v>
      </c>
      <c r="F1467" t="e">
        <f>+#REF!</f>
        <v>#REF!</v>
      </c>
      <c r="G1467" t="e">
        <f>+#REF!</f>
        <v>#REF!</v>
      </c>
      <c r="H1467" s="223" t="e">
        <f>+#REF!</f>
        <v>#REF!</v>
      </c>
    </row>
    <row r="1468" spans="1:8">
      <c r="A1468" s="381" t="s">
        <v>390</v>
      </c>
      <c r="B1468" s="389" t="s">
        <v>292</v>
      </c>
      <c r="C1468" s="348">
        <v>0</v>
      </c>
      <c r="D1468" t="e">
        <f>+#REF!</f>
        <v>#REF!</v>
      </c>
      <c r="E1468" t="e">
        <f>+#REF!</f>
        <v>#REF!</v>
      </c>
      <c r="F1468" t="e">
        <f>+#REF!</f>
        <v>#REF!</v>
      </c>
      <c r="G1468" t="e">
        <f>+#REF!</f>
        <v>#REF!</v>
      </c>
      <c r="H1468" s="223" t="e">
        <f>+#REF!</f>
        <v>#REF!</v>
      </c>
    </row>
    <row r="1469" spans="1:8">
      <c r="A1469" s="381" t="s">
        <v>390</v>
      </c>
      <c r="B1469" s="389" t="s">
        <v>300</v>
      </c>
      <c r="C1469" s="348">
        <v>0</v>
      </c>
      <c r="D1469" t="e">
        <f>+#REF!</f>
        <v>#REF!</v>
      </c>
      <c r="E1469" t="e">
        <f>+#REF!</f>
        <v>#REF!</v>
      </c>
      <c r="F1469" t="e">
        <f>+#REF!</f>
        <v>#REF!</v>
      </c>
      <c r="G1469" t="e">
        <f>+#REF!</f>
        <v>#REF!</v>
      </c>
      <c r="H1469" s="223" t="e">
        <f>+#REF!</f>
        <v>#REF!</v>
      </c>
    </row>
    <row r="1470" spans="1:8">
      <c r="A1470" s="381" t="s">
        <v>390</v>
      </c>
      <c r="B1470" s="389" t="s">
        <v>303</v>
      </c>
      <c r="C1470" s="348">
        <v>0</v>
      </c>
      <c r="D1470" t="e">
        <f>+#REF!</f>
        <v>#REF!</v>
      </c>
      <c r="E1470" t="e">
        <f>+#REF!</f>
        <v>#REF!</v>
      </c>
      <c r="F1470" t="e">
        <f>+#REF!</f>
        <v>#REF!</v>
      </c>
      <c r="G1470" t="e">
        <f>+#REF!</f>
        <v>#REF!</v>
      </c>
      <c r="H1470" s="223" t="e">
        <f>+#REF!</f>
        <v>#REF!</v>
      </c>
    </row>
    <row r="1471" spans="1:8">
      <c r="A1471" s="381" t="s">
        <v>390</v>
      </c>
      <c r="B1471" s="389" t="s">
        <v>302</v>
      </c>
      <c r="C1471" s="348">
        <v>0</v>
      </c>
      <c r="D1471" t="e">
        <f>+#REF!</f>
        <v>#REF!</v>
      </c>
      <c r="E1471" t="e">
        <f>+#REF!</f>
        <v>#REF!</v>
      </c>
      <c r="F1471" t="e">
        <f>+#REF!</f>
        <v>#REF!</v>
      </c>
      <c r="G1471" t="e">
        <f>+#REF!</f>
        <v>#REF!</v>
      </c>
      <c r="H1471" s="223" t="e">
        <f>+#REF!</f>
        <v>#REF!</v>
      </c>
    </row>
    <row r="1472" spans="1:8">
      <c r="A1472" s="381" t="s">
        <v>390</v>
      </c>
      <c r="B1472" s="389" t="s">
        <v>307</v>
      </c>
      <c r="C1472" s="348">
        <v>0</v>
      </c>
      <c r="D1472" t="e">
        <f>+#REF!</f>
        <v>#REF!</v>
      </c>
      <c r="E1472" t="e">
        <f>+#REF!</f>
        <v>#REF!</v>
      </c>
      <c r="F1472" t="e">
        <f>+#REF!</f>
        <v>#REF!</v>
      </c>
      <c r="G1472" t="e">
        <f>+#REF!</f>
        <v>#REF!</v>
      </c>
      <c r="H1472" s="223" t="e">
        <f>+#REF!</f>
        <v>#REF!</v>
      </c>
    </row>
    <row r="1473" spans="1:8">
      <c r="A1473" s="381" t="s">
        <v>390</v>
      </c>
      <c r="B1473" s="389" t="s">
        <v>306</v>
      </c>
      <c r="C1473" s="348">
        <v>0</v>
      </c>
      <c r="D1473" t="e">
        <f>+#REF!</f>
        <v>#REF!</v>
      </c>
      <c r="E1473" t="e">
        <f>+#REF!</f>
        <v>#REF!</v>
      </c>
      <c r="F1473" t="e">
        <f>+#REF!</f>
        <v>#REF!</v>
      </c>
      <c r="G1473" t="e">
        <f>+#REF!</f>
        <v>#REF!</v>
      </c>
      <c r="H1473" s="223" t="e">
        <f>+#REF!</f>
        <v>#REF!</v>
      </c>
    </row>
    <row r="1474" spans="1:8">
      <c r="A1474" s="381" t="s">
        <v>390</v>
      </c>
      <c r="B1474" s="389" t="s">
        <v>291</v>
      </c>
      <c r="C1474" s="348">
        <v>0</v>
      </c>
      <c r="D1474" t="e">
        <f>+#REF!</f>
        <v>#REF!</v>
      </c>
      <c r="E1474" t="e">
        <f>+#REF!</f>
        <v>#REF!</v>
      </c>
      <c r="F1474" t="e">
        <f>+#REF!</f>
        <v>#REF!</v>
      </c>
      <c r="G1474" t="e">
        <f>+#REF!</f>
        <v>#REF!</v>
      </c>
      <c r="H1474" s="223" t="e">
        <f>+#REF!</f>
        <v>#REF!</v>
      </c>
    </row>
    <row r="1475" spans="1:8">
      <c r="A1475" s="381" t="s">
        <v>390</v>
      </c>
      <c r="B1475" s="389" t="s">
        <v>298</v>
      </c>
      <c r="C1475" s="348">
        <v>0</v>
      </c>
      <c r="D1475" t="e">
        <f>+#REF!</f>
        <v>#REF!</v>
      </c>
      <c r="E1475" t="e">
        <f>+#REF!</f>
        <v>#REF!</v>
      </c>
      <c r="F1475" t="e">
        <f>+#REF!</f>
        <v>#REF!</v>
      </c>
      <c r="G1475" t="e">
        <f>+#REF!</f>
        <v>#REF!</v>
      </c>
      <c r="H1475" s="223" t="e">
        <f>+#REF!</f>
        <v>#REF!</v>
      </c>
    </row>
    <row r="1476" spans="1:8">
      <c r="A1476" s="381" t="s">
        <v>390</v>
      </c>
      <c r="B1476" s="389" t="s">
        <v>301</v>
      </c>
      <c r="C1476" s="348">
        <v>0</v>
      </c>
      <c r="D1476" t="e">
        <f>+#REF!</f>
        <v>#REF!</v>
      </c>
      <c r="E1476" t="e">
        <f>+#REF!</f>
        <v>#REF!</v>
      </c>
      <c r="F1476" t="e">
        <f>+#REF!</f>
        <v>#REF!</v>
      </c>
      <c r="G1476" t="e">
        <f>+#REF!</f>
        <v>#REF!</v>
      </c>
      <c r="H1476" s="223" t="e">
        <f>+#REF!</f>
        <v>#REF!</v>
      </c>
    </row>
    <row r="1477" spans="1:8">
      <c r="A1477" s="381" t="s">
        <v>390</v>
      </c>
      <c r="B1477" s="389" t="s">
        <v>299</v>
      </c>
      <c r="C1477" s="348">
        <v>0</v>
      </c>
      <c r="D1477" t="e">
        <f>+#REF!</f>
        <v>#REF!</v>
      </c>
      <c r="E1477" t="e">
        <f>+#REF!</f>
        <v>#REF!</v>
      </c>
      <c r="F1477" t="e">
        <f>+#REF!</f>
        <v>#REF!</v>
      </c>
      <c r="G1477" t="e">
        <f>+#REF!</f>
        <v>#REF!</v>
      </c>
      <c r="H1477" s="223" t="e">
        <f>+#REF!</f>
        <v>#REF!</v>
      </c>
    </row>
    <row r="1478" spans="1:8">
      <c r="A1478" s="382" t="s">
        <v>391</v>
      </c>
      <c r="B1478" s="389" t="s">
        <v>297</v>
      </c>
      <c r="C1478" s="348">
        <v>0</v>
      </c>
      <c r="D1478" t="e">
        <f>+#REF!</f>
        <v>#REF!</v>
      </c>
      <c r="E1478" t="e">
        <f>+#REF!</f>
        <v>#REF!</v>
      </c>
      <c r="F1478" t="e">
        <f>+#REF!</f>
        <v>#REF!</v>
      </c>
      <c r="G1478" t="e">
        <f>+#REF!</f>
        <v>#REF!</v>
      </c>
      <c r="H1478" s="223" t="e">
        <f>+#REF!</f>
        <v>#REF!</v>
      </c>
    </row>
    <row r="1479" spans="1:8">
      <c r="A1479" s="381" t="s">
        <v>391</v>
      </c>
      <c r="B1479" s="389" t="s">
        <v>294</v>
      </c>
      <c r="C1479">
        <v>1</v>
      </c>
      <c r="D1479" t="e">
        <f>+#REF!</f>
        <v>#REF!</v>
      </c>
      <c r="E1479" t="e">
        <f>+#REF!</f>
        <v>#REF!</v>
      </c>
      <c r="F1479" t="e">
        <f>+#REF!</f>
        <v>#REF!</v>
      </c>
      <c r="G1479" t="e">
        <f>+#REF!</f>
        <v>#REF!</v>
      </c>
      <c r="H1479" s="223" t="e">
        <f>+#REF!</f>
        <v>#REF!</v>
      </c>
    </row>
    <row r="1480" spans="1:8">
      <c r="A1480" s="381" t="s">
        <v>391</v>
      </c>
      <c r="B1480" s="389" t="s">
        <v>290</v>
      </c>
      <c r="C1480" s="348">
        <v>0</v>
      </c>
      <c r="D1480" t="e">
        <f>+#REF!</f>
        <v>#REF!</v>
      </c>
      <c r="E1480" t="e">
        <f>+#REF!</f>
        <v>#REF!</v>
      </c>
      <c r="F1480" t="e">
        <f>+#REF!</f>
        <v>#REF!</v>
      </c>
      <c r="G1480" t="e">
        <f>+#REF!</f>
        <v>#REF!</v>
      </c>
      <c r="H1480" s="223" t="e">
        <f>+#REF!</f>
        <v>#REF!</v>
      </c>
    </row>
    <row r="1481" spans="1:8">
      <c r="A1481" s="381" t="s">
        <v>391</v>
      </c>
      <c r="B1481" s="389" t="s">
        <v>295</v>
      </c>
      <c r="C1481" s="348">
        <v>0</v>
      </c>
      <c r="D1481" t="e">
        <f>+#REF!</f>
        <v>#REF!</v>
      </c>
      <c r="E1481" t="e">
        <f>+#REF!</f>
        <v>#REF!</v>
      </c>
      <c r="F1481" t="e">
        <f>+#REF!</f>
        <v>#REF!</v>
      </c>
      <c r="G1481" t="e">
        <f>+#REF!</f>
        <v>#REF!</v>
      </c>
      <c r="H1481" s="223" t="e">
        <f>+#REF!</f>
        <v>#REF!</v>
      </c>
    </row>
    <row r="1482" spans="1:8">
      <c r="A1482" s="381" t="s">
        <v>391</v>
      </c>
      <c r="B1482" s="389" t="s">
        <v>293</v>
      </c>
      <c r="C1482" s="348">
        <v>0</v>
      </c>
      <c r="D1482" t="e">
        <f>+#REF!</f>
        <v>#REF!</v>
      </c>
      <c r="E1482" t="e">
        <f>+#REF!</f>
        <v>#REF!</v>
      </c>
      <c r="F1482" t="e">
        <f>+#REF!</f>
        <v>#REF!</v>
      </c>
      <c r="G1482" t="e">
        <f>+#REF!</f>
        <v>#REF!</v>
      </c>
      <c r="H1482" s="223" t="e">
        <f>+#REF!</f>
        <v>#REF!</v>
      </c>
    </row>
    <row r="1483" spans="1:8">
      <c r="A1483" s="381" t="s">
        <v>391</v>
      </c>
      <c r="B1483" s="389" t="s">
        <v>304</v>
      </c>
      <c r="C1483" s="348">
        <v>0</v>
      </c>
      <c r="D1483" t="e">
        <f>+#REF!</f>
        <v>#REF!</v>
      </c>
      <c r="E1483" t="e">
        <f>+#REF!</f>
        <v>#REF!</v>
      </c>
      <c r="F1483" t="e">
        <f>+#REF!</f>
        <v>#REF!</v>
      </c>
      <c r="G1483" t="e">
        <f>+#REF!</f>
        <v>#REF!</v>
      </c>
      <c r="H1483" s="223" t="e">
        <f>+#REF!</f>
        <v>#REF!</v>
      </c>
    </row>
    <row r="1484" spans="1:8">
      <c r="A1484" s="381" t="s">
        <v>391</v>
      </c>
      <c r="B1484" s="389" t="s">
        <v>296</v>
      </c>
      <c r="C1484" s="348">
        <v>0</v>
      </c>
      <c r="D1484" t="e">
        <f>+#REF!</f>
        <v>#REF!</v>
      </c>
      <c r="E1484" t="e">
        <f>+#REF!</f>
        <v>#REF!</v>
      </c>
      <c r="F1484" t="e">
        <f>+#REF!</f>
        <v>#REF!</v>
      </c>
      <c r="G1484" t="e">
        <f>+#REF!</f>
        <v>#REF!</v>
      </c>
      <c r="H1484" s="223" t="e">
        <f>+#REF!</f>
        <v>#REF!</v>
      </c>
    </row>
    <row r="1485" spans="1:8">
      <c r="A1485" s="381" t="s">
        <v>391</v>
      </c>
      <c r="B1485" s="389" t="s">
        <v>305</v>
      </c>
      <c r="C1485" s="348">
        <v>0</v>
      </c>
      <c r="D1485" t="e">
        <f>+#REF!</f>
        <v>#REF!</v>
      </c>
      <c r="E1485" t="e">
        <f>+#REF!</f>
        <v>#REF!</v>
      </c>
      <c r="F1485" t="e">
        <f>+#REF!</f>
        <v>#REF!</v>
      </c>
      <c r="G1485" t="e">
        <f>+#REF!</f>
        <v>#REF!</v>
      </c>
      <c r="H1485" s="223" t="e">
        <f>+#REF!</f>
        <v>#REF!</v>
      </c>
    </row>
    <row r="1486" spans="1:8">
      <c r="A1486" s="381" t="s">
        <v>391</v>
      </c>
      <c r="B1486" s="389" t="s">
        <v>292</v>
      </c>
      <c r="C1486" s="348">
        <v>0</v>
      </c>
      <c r="D1486" t="e">
        <f>+#REF!</f>
        <v>#REF!</v>
      </c>
      <c r="E1486" t="e">
        <f>+#REF!</f>
        <v>#REF!</v>
      </c>
      <c r="F1486" t="e">
        <f>+#REF!</f>
        <v>#REF!</v>
      </c>
      <c r="G1486" t="e">
        <f>+#REF!</f>
        <v>#REF!</v>
      </c>
      <c r="H1486" s="223" t="e">
        <f>+#REF!</f>
        <v>#REF!</v>
      </c>
    </row>
    <row r="1487" spans="1:8">
      <c r="A1487" s="381" t="s">
        <v>391</v>
      </c>
      <c r="B1487" s="389" t="s">
        <v>300</v>
      </c>
      <c r="C1487" s="348">
        <v>0</v>
      </c>
      <c r="D1487" t="e">
        <f>+#REF!</f>
        <v>#REF!</v>
      </c>
      <c r="E1487" t="e">
        <f>+#REF!</f>
        <v>#REF!</v>
      </c>
      <c r="F1487" t="e">
        <f>+#REF!</f>
        <v>#REF!</v>
      </c>
      <c r="G1487" t="e">
        <f>+#REF!</f>
        <v>#REF!</v>
      </c>
      <c r="H1487" s="223" t="e">
        <f>+#REF!</f>
        <v>#REF!</v>
      </c>
    </row>
    <row r="1488" spans="1:8">
      <c r="A1488" s="381" t="s">
        <v>391</v>
      </c>
      <c r="B1488" s="389" t="s">
        <v>303</v>
      </c>
      <c r="C1488" s="348">
        <v>0</v>
      </c>
      <c r="D1488" t="e">
        <f>+#REF!</f>
        <v>#REF!</v>
      </c>
      <c r="E1488" t="e">
        <f>+#REF!</f>
        <v>#REF!</v>
      </c>
      <c r="F1488" t="e">
        <f>+#REF!</f>
        <v>#REF!</v>
      </c>
      <c r="G1488" t="e">
        <f>+#REF!</f>
        <v>#REF!</v>
      </c>
      <c r="H1488" s="223" t="e">
        <f>+#REF!</f>
        <v>#REF!</v>
      </c>
    </row>
    <row r="1489" spans="1:8">
      <c r="A1489" s="381" t="s">
        <v>391</v>
      </c>
      <c r="B1489" s="389" t="s">
        <v>302</v>
      </c>
      <c r="C1489" s="348">
        <v>0</v>
      </c>
      <c r="D1489" t="e">
        <f>+#REF!</f>
        <v>#REF!</v>
      </c>
      <c r="E1489" t="e">
        <f>+#REF!</f>
        <v>#REF!</v>
      </c>
      <c r="F1489" t="e">
        <f>+#REF!</f>
        <v>#REF!</v>
      </c>
      <c r="G1489" t="e">
        <f>+#REF!</f>
        <v>#REF!</v>
      </c>
      <c r="H1489" s="223" t="e">
        <f>+#REF!</f>
        <v>#REF!</v>
      </c>
    </row>
    <row r="1490" spans="1:8">
      <c r="A1490" s="381" t="s">
        <v>391</v>
      </c>
      <c r="B1490" s="389" t="s">
        <v>307</v>
      </c>
      <c r="C1490" s="348">
        <v>0</v>
      </c>
      <c r="D1490" t="e">
        <f>+#REF!</f>
        <v>#REF!</v>
      </c>
      <c r="E1490" t="e">
        <f>+#REF!</f>
        <v>#REF!</v>
      </c>
      <c r="F1490" t="e">
        <f>+#REF!</f>
        <v>#REF!</v>
      </c>
      <c r="G1490" t="e">
        <f>+#REF!</f>
        <v>#REF!</v>
      </c>
      <c r="H1490" s="223" t="e">
        <f>+#REF!</f>
        <v>#REF!</v>
      </c>
    </row>
    <row r="1491" spans="1:8">
      <c r="A1491" s="381" t="s">
        <v>391</v>
      </c>
      <c r="B1491" s="389" t="s">
        <v>306</v>
      </c>
      <c r="C1491" s="348">
        <v>0</v>
      </c>
      <c r="D1491" t="e">
        <f>+#REF!</f>
        <v>#REF!</v>
      </c>
      <c r="E1491" t="e">
        <f>+#REF!</f>
        <v>#REF!</v>
      </c>
      <c r="F1491" t="e">
        <f>+#REF!</f>
        <v>#REF!</v>
      </c>
      <c r="G1491" t="e">
        <f>+#REF!</f>
        <v>#REF!</v>
      </c>
      <c r="H1491" s="223" t="e">
        <f>+#REF!</f>
        <v>#REF!</v>
      </c>
    </row>
    <row r="1492" spans="1:8">
      <c r="A1492" s="381" t="s">
        <v>391</v>
      </c>
      <c r="B1492" s="389" t="s">
        <v>291</v>
      </c>
      <c r="C1492" s="348">
        <v>0</v>
      </c>
      <c r="D1492" t="e">
        <f>+#REF!</f>
        <v>#REF!</v>
      </c>
      <c r="E1492" t="e">
        <f>+#REF!</f>
        <v>#REF!</v>
      </c>
      <c r="F1492" t="e">
        <f>+#REF!</f>
        <v>#REF!</v>
      </c>
      <c r="G1492" t="e">
        <f>+#REF!</f>
        <v>#REF!</v>
      </c>
      <c r="H1492" s="223" t="e">
        <f>+#REF!</f>
        <v>#REF!</v>
      </c>
    </row>
    <row r="1493" spans="1:8">
      <c r="A1493" s="381" t="s">
        <v>391</v>
      </c>
      <c r="B1493" s="389" t="s">
        <v>298</v>
      </c>
      <c r="C1493" s="348">
        <v>0</v>
      </c>
      <c r="D1493" t="e">
        <f>+#REF!</f>
        <v>#REF!</v>
      </c>
      <c r="E1493" t="e">
        <f>+#REF!</f>
        <v>#REF!</v>
      </c>
      <c r="F1493" t="e">
        <f>+#REF!</f>
        <v>#REF!</v>
      </c>
      <c r="G1493" t="e">
        <f>+#REF!</f>
        <v>#REF!</v>
      </c>
      <c r="H1493" s="223" t="e">
        <f>+#REF!</f>
        <v>#REF!</v>
      </c>
    </row>
    <row r="1494" spans="1:8">
      <c r="A1494" s="381" t="s">
        <v>391</v>
      </c>
      <c r="B1494" s="389" t="s">
        <v>301</v>
      </c>
      <c r="C1494" s="348">
        <v>0</v>
      </c>
      <c r="D1494" t="e">
        <f>+#REF!</f>
        <v>#REF!</v>
      </c>
      <c r="E1494" t="e">
        <f>+#REF!</f>
        <v>#REF!</v>
      </c>
      <c r="F1494" t="e">
        <f>+#REF!</f>
        <v>#REF!</v>
      </c>
      <c r="G1494" t="e">
        <f>+#REF!</f>
        <v>#REF!</v>
      </c>
      <c r="H1494" s="223" t="e">
        <f>+#REF!</f>
        <v>#REF!</v>
      </c>
    </row>
    <row r="1495" spans="1:8">
      <c r="A1495" s="381" t="s">
        <v>391</v>
      </c>
      <c r="B1495" s="389" t="s">
        <v>299</v>
      </c>
      <c r="C1495" s="348">
        <v>0</v>
      </c>
      <c r="D1495" t="e">
        <f>+#REF!</f>
        <v>#REF!</v>
      </c>
      <c r="E1495" t="e">
        <f>+#REF!</f>
        <v>#REF!</v>
      </c>
      <c r="F1495" t="e">
        <f>+#REF!</f>
        <v>#REF!</v>
      </c>
      <c r="G1495" t="e">
        <f>+#REF!</f>
        <v>#REF!</v>
      </c>
      <c r="H1495" s="223" t="e">
        <f>+#REF!</f>
        <v>#REF!</v>
      </c>
    </row>
    <row r="1496" spans="1:8">
      <c r="A1496" s="382" t="s">
        <v>392</v>
      </c>
      <c r="B1496" s="389" t="s">
        <v>297</v>
      </c>
      <c r="C1496">
        <v>1</v>
      </c>
      <c r="D1496" t="e">
        <f>+#REF!</f>
        <v>#REF!</v>
      </c>
      <c r="E1496" t="e">
        <f>+#REF!</f>
        <v>#REF!</v>
      </c>
      <c r="F1496" t="e">
        <f>+#REF!</f>
        <v>#REF!</v>
      </c>
      <c r="G1496" t="e">
        <f>+#REF!</f>
        <v>#REF!</v>
      </c>
      <c r="H1496" s="223" t="e">
        <f>+#REF!</f>
        <v>#REF!</v>
      </c>
    </row>
    <row r="1497" spans="1:8">
      <c r="A1497" s="381" t="s">
        <v>392</v>
      </c>
      <c r="B1497" s="389" t="s">
        <v>294</v>
      </c>
      <c r="C1497" s="348">
        <v>0</v>
      </c>
      <c r="D1497" t="e">
        <f>+#REF!</f>
        <v>#REF!</v>
      </c>
      <c r="E1497" t="e">
        <f>+#REF!</f>
        <v>#REF!</v>
      </c>
      <c r="F1497" t="e">
        <f>+#REF!</f>
        <v>#REF!</v>
      </c>
      <c r="G1497" t="e">
        <f>+#REF!</f>
        <v>#REF!</v>
      </c>
      <c r="H1497" s="223" t="e">
        <f>+#REF!</f>
        <v>#REF!</v>
      </c>
    </row>
    <row r="1498" spans="1:8">
      <c r="A1498" s="381" t="s">
        <v>392</v>
      </c>
      <c r="B1498" s="389" t="s">
        <v>290</v>
      </c>
      <c r="C1498" s="348">
        <v>0</v>
      </c>
      <c r="D1498" t="e">
        <f>+#REF!</f>
        <v>#REF!</v>
      </c>
      <c r="E1498" t="e">
        <f>+#REF!</f>
        <v>#REF!</v>
      </c>
      <c r="F1498" t="e">
        <f>+#REF!</f>
        <v>#REF!</v>
      </c>
      <c r="G1498" t="e">
        <f>+#REF!</f>
        <v>#REF!</v>
      </c>
      <c r="H1498" s="223" t="e">
        <f>+#REF!</f>
        <v>#REF!</v>
      </c>
    </row>
    <row r="1499" spans="1:8">
      <c r="A1499" s="381" t="s">
        <v>392</v>
      </c>
      <c r="B1499" s="389" t="s">
        <v>295</v>
      </c>
      <c r="C1499" s="348">
        <v>0</v>
      </c>
      <c r="D1499" t="e">
        <f>+#REF!</f>
        <v>#REF!</v>
      </c>
      <c r="E1499" t="e">
        <f>+#REF!</f>
        <v>#REF!</v>
      </c>
      <c r="F1499" t="e">
        <f>+#REF!</f>
        <v>#REF!</v>
      </c>
      <c r="G1499" t="e">
        <f>+#REF!</f>
        <v>#REF!</v>
      </c>
      <c r="H1499" s="223" t="e">
        <f>+#REF!</f>
        <v>#REF!</v>
      </c>
    </row>
    <row r="1500" spans="1:8">
      <c r="A1500" s="381" t="s">
        <v>392</v>
      </c>
      <c r="B1500" s="389" t="s">
        <v>293</v>
      </c>
      <c r="C1500" s="348">
        <v>0</v>
      </c>
      <c r="D1500" t="e">
        <f>+#REF!</f>
        <v>#REF!</v>
      </c>
      <c r="E1500" t="e">
        <f>+#REF!</f>
        <v>#REF!</v>
      </c>
      <c r="F1500" t="e">
        <f>+#REF!</f>
        <v>#REF!</v>
      </c>
      <c r="G1500" t="e">
        <f>+#REF!</f>
        <v>#REF!</v>
      </c>
      <c r="H1500" s="223" t="e">
        <f>+#REF!</f>
        <v>#REF!</v>
      </c>
    </row>
    <row r="1501" spans="1:8">
      <c r="A1501" s="381" t="s">
        <v>392</v>
      </c>
      <c r="B1501" s="389" t="s">
        <v>304</v>
      </c>
      <c r="C1501" s="348">
        <v>0</v>
      </c>
      <c r="D1501" t="e">
        <f>+#REF!</f>
        <v>#REF!</v>
      </c>
      <c r="E1501" t="e">
        <f>+#REF!</f>
        <v>#REF!</v>
      </c>
      <c r="F1501" t="e">
        <f>+#REF!</f>
        <v>#REF!</v>
      </c>
      <c r="G1501" t="e">
        <f>+#REF!</f>
        <v>#REF!</v>
      </c>
      <c r="H1501" s="223" t="e">
        <f>+#REF!</f>
        <v>#REF!</v>
      </c>
    </row>
    <row r="1502" spans="1:8">
      <c r="A1502" s="381" t="s">
        <v>392</v>
      </c>
      <c r="B1502" s="389" t="s">
        <v>296</v>
      </c>
      <c r="C1502" s="348">
        <v>0</v>
      </c>
      <c r="D1502" t="e">
        <f>+#REF!</f>
        <v>#REF!</v>
      </c>
      <c r="E1502" t="e">
        <f>+#REF!</f>
        <v>#REF!</v>
      </c>
      <c r="F1502" t="e">
        <f>+#REF!</f>
        <v>#REF!</v>
      </c>
      <c r="G1502" t="e">
        <f>+#REF!</f>
        <v>#REF!</v>
      </c>
      <c r="H1502" s="223" t="e">
        <f>+#REF!</f>
        <v>#REF!</v>
      </c>
    </row>
    <row r="1503" spans="1:8">
      <c r="A1503" s="381" t="s">
        <v>392</v>
      </c>
      <c r="B1503" s="389" t="s">
        <v>305</v>
      </c>
      <c r="C1503" s="348">
        <v>0</v>
      </c>
      <c r="D1503" t="e">
        <f>+#REF!</f>
        <v>#REF!</v>
      </c>
      <c r="E1503" t="e">
        <f>+#REF!</f>
        <v>#REF!</v>
      </c>
      <c r="F1503" t="e">
        <f>+#REF!</f>
        <v>#REF!</v>
      </c>
      <c r="G1503" t="e">
        <f>+#REF!</f>
        <v>#REF!</v>
      </c>
      <c r="H1503" s="223" t="e">
        <f>+#REF!</f>
        <v>#REF!</v>
      </c>
    </row>
    <row r="1504" spans="1:8">
      <c r="A1504" s="381" t="s">
        <v>392</v>
      </c>
      <c r="B1504" s="389" t="s">
        <v>292</v>
      </c>
      <c r="C1504" s="348">
        <v>0</v>
      </c>
      <c r="D1504" t="e">
        <f>+#REF!</f>
        <v>#REF!</v>
      </c>
      <c r="E1504" t="e">
        <f>+#REF!</f>
        <v>#REF!</v>
      </c>
      <c r="F1504" t="e">
        <f>+#REF!</f>
        <v>#REF!</v>
      </c>
      <c r="G1504" t="e">
        <f>+#REF!</f>
        <v>#REF!</v>
      </c>
      <c r="H1504" s="223" t="e">
        <f>+#REF!</f>
        <v>#REF!</v>
      </c>
    </row>
    <row r="1505" spans="1:8">
      <c r="A1505" s="381" t="s">
        <v>392</v>
      </c>
      <c r="B1505" s="389" t="s">
        <v>300</v>
      </c>
      <c r="C1505" s="348">
        <v>0</v>
      </c>
      <c r="D1505" t="e">
        <f>+#REF!</f>
        <v>#REF!</v>
      </c>
      <c r="E1505" t="e">
        <f>+#REF!</f>
        <v>#REF!</v>
      </c>
      <c r="F1505" t="e">
        <f>+#REF!</f>
        <v>#REF!</v>
      </c>
      <c r="G1505" t="e">
        <f>+#REF!</f>
        <v>#REF!</v>
      </c>
      <c r="H1505" s="223" t="e">
        <f>+#REF!</f>
        <v>#REF!</v>
      </c>
    </row>
    <row r="1506" spans="1:8">
      <c r="A1506" s="381" t="s">
        <v>392</v>
      </c>
      <c r="B1506" s="389" t="s">
        <v>303</v>
      </c>
      <c r="C1506" s="348">
        <v>0</v>
      </c>
      <c r="D1506" t="e">
        <f>+#REF!</f>
        <v>#REF!</v>
      </c>
      <c r="E1506" t="e">
        <f>+#REF!</f>
        <v>#REF!</v>
      </c>
      <c r="F1506" t="e">
        <f>+#REF!</f>
        <v>#REF!</v>
      </c>
      <c r="G1506" t="e">
        <f>+#REF!</f>
        <v>#REF!</v>
      </c>
      <c r="H1506" s="223" t="e">
        <f>+#REF!</f>
        <v>#REF!</v>
      </c>
    </row>
    <row r="1507" spans="1:8">
      <c r="A1507" s="381" t="s">
        <v>392</v>
      </c>
      <c r="B1507" s="389" t="s">
        <v>302</v>
      </c>
      <c r="C1507" s="348">
        <v>0</v>
      </c>
      <c r="D1507" t="e">
        <f>+#REF!</f>
        <v>#REF!</v>
      </c>
      <c r="E1507" t="e">
        <f>+#REF!</f>
        <v>#REF!</v>
      </c>
      <c r="F1507" t="e">
        <f>+#REF!</f>
        <v>#REF!</v>
      </c>
      <c r="G1507" t="e">
        <f>+#REF!</f>
        <v>#REF!</v>
      </c>
      <c r="H1507" s="223" t="e">
        <f>+#REF!</f>
        <v>#REF!</v>
      </c>
    </row>
    <row r="1508" spans="1:8">
      <c r="A1508" s="381" t="s">
        <v>392</v>
      </c>
      <c r="B1508" s="389" t="s">
        <v>307</v>
      </c>
      <c r="C1508" s="348">
        <v>0</v>
      </c>
      <c r="D1508" t="e">
        <f>+#REF!</f>
        <v>#REF!</v>
      </c>
      <c r="E1508" t="e">
        <f>+#REF!</f>
        <v>#REF!</v>
      </c>
      <c r="F1508" t="e">
        <f>+#REF!</f>
        <v>#REF!</v>
      </c>
      <c r="G1508" t="e">
        <f>+#REF!</f>
        <v>#REF!</v>
      </c>
      <c r="H1508" s="223" t="e">
        <f>+#REF!</f>
        <v>#REF!</v>
      </c>
    </row>
    <row r="1509" spans="1:8">
      <c r="A1509" s="381" t="s">
        <v>392</v>
      </c>
      <c r="B1509" s="389" t="s">
        <v>306</v>
      </c>
      <c r="C1509" s="348">
        <v>0</v>
      </c>
      <c r="D1509" t="e">
        <f>+#REF!</f>
        <v>#REF!</v>
      </c>
      <c r="E1509" t="e">
        <f>+#REF!</f>
        <v>#REF!</v>
      </c>
      <c r="F1509" t="e">
        <f>+#REF!</f>
        <v>#REF!</v>
      </c>
      <c r="G1509" t="e">
        <f>+#REF!</f>
        <v>#REF!</v>
      </c>
      <c r="H1509" s="223" t="e">
        <f>+#REF!</f>
        <v>#REF!</v>
      </c>
    </row>
    <row r="1510" spans="1:8">
      <c r="A1510" s="381" t="s">
        <v>392</v>
      </c>
      <c r="B1510" s="389" t="s">
        <v>291</v>
      </c>
      <c r="C1510" s="348">
        <v>0</v>
      </c>
      <c r="D1510" t="e">
        <f>+#REF!</f>
        <v>#REF!</v>
      </c>
      <c r="E1510" t="e">
        <f>+#REF!</f>
        <v>#REF!</v>
      </c>
      <c r="F1510" t="e">
        <f>+#REF!</f>
        <v>#REF!</v>
      </c>
      <c r="G1510" t="e">
        <f>+#REF!</f>
        <v>#REF!</v>
      </c>
      <c r="H1510" s="223" t="e">
        <f>+#REF!</f>
        <v>#REF!</v>
      </c>
    </row>
    <row r="1511" spans="1:8">
      <c r="A1511" s="381" t="s">
        <v>392</v>
      </c>
      <c r="B1511" s="389" t="s">
        <v>298</v>
      </c>
      <c r="C1511" s="348">
        <v>0</v>
      </c>
      <c r="D1511" t="e">
        <f>+#REF!</f>
        <v>#REF!</v>
      </c>
      <c r="E1511" t="e">
        <f>+#REF!</f>
        <v>#REF!</v>
      </c>
      <c r="F1511" t="e">
        <f>+#REF!</f>
        <v>#REF!</v>
      </c>
      <c r="G1511" t="e">
        <f>+#REF!</f>
        <v>#REF!</v>
      </c>
      <c r="H1511" s="223" t="e">
        <f>+#REF!</f>
        <v>#REF!</v>
      </c>
    </row>
    <row r="1512" spans="1:8">
      <c r="A1512" s="381" t="s">
        <v>392</v>
      </c>
      <c r="B1512" s="389" t="s">
        <v>301</v>
      </c>
      <c r="C1512" s="348">
        <v>0</v>
      </c>
      <c r="D1512" t="e">
        <f>+#REF!</f>
        <v>#REF!</v>
      </c>
      <c r="E1512" t="e">
        <f>+#REF!</f>
        <v>#REF!</v>
      </c>
      <c r="F1512" t="e">
        <f>+#REF!</f>
        <v>#REF!</v>
      </c>
      <c r="G1512" t="e">
        <f>+#REF!</f>
        <v>#REF!</v>
      </c>
      <c r="H1512" s="223" t="e">
        <f>+#REF!</f>
        <v>#REF!</v>
      </c>
    </row>
    <row r="1513" spans="1:8">
      <c r="A1513" s="381" t="s">
        <v>392</v>
      </c>
      <c r="B1513" s="389" t="s">
        <v>299</v>
      </c>
      <c r="C1513" s="348">
        <v>0</v>
      </c>
      <c r="D1513" t="e">
        <f>+#REF!</f>
        <v>#REF!</v>
      </c>
      <c r="E1513" t="e">
        <f>+#REF!</f>
        <v>#REF!</v>
      </c>
      <c r="F1513" t="e">
        <f>+#REF!</f>
        <v>#REF!</v>
      </c>
      <c r="G1513" t="e">
        <f>+#REF!</f>
        <v>#REF!</v>
      </c>
      <c r="H1513" s="223" t="e">
        <f>+#REF!</f>
        <v>#REF!</v>
      </c>
    </row>
    <row r="1514" spans="1:8">
      <c r="A1514" s="382" t="s">
        <v>393</v>
      </c>
      <c r="B1514" s="389" t="s">
        <v>297</v>
      </c>
      <c r="C1514">
        <v>1</v>
      </c>
      <c r="D1514" t="e">
        <f>+#REF!</f>
        <v>#REF!</v>
      </c>
      <c r="E1514" t="e">
        <f>+#REF!</f>
        <v>#REF!</v>
      </c>
      <c r="F1514" t="e">
        <f>+#REF!</f>
        <v>#REF!</v>
      </c>
      <c r="G1514" t="e">
        <f>+#REF!</f>
        <v>#REF!</v>
      </c>
      <c r="H1514" s="223" t="e">
        <f>+#REF!</f>
        <v>#REF!</v>
      </c>
    </row>
    <row r="1515" spans="1:8">
      <c r="A1515" s="381" t="s">
        <v>393</v>
      </c>
      <c r="B1515" s="389" t="s">
        <v>294</v>
      </c>
      <c r="C1515" s="348">
        <v>0</v>
      </c>
      <c r="D1515" t="e">
        <f>+#REF!</f>
        <v>#REF!</v>
      </c>
      <c r="E1515" t="e">
        <f>+#REF!</f>
        <v>#REF!</v>
      </c>
      <c r="F1515" t="e">
        <f>+#REF!</f>
        <v>#REF!</v>
      </c>
      <c r="G1515" t="e">
        <f>+#REF!</f>
        <v>#REF!</v>
      </c>
      <c r="H1515" s="223" t="e">
        <f>+#REF!</f>
        <v>#REF!</v>
      </c>
    </row>
    <row r="1516" spans="1:8">
      <c r="A1516" s="381" t="s">
        <v>393</v>
      </c>
      <c r="B1516" s="389" t="s">
        <v>290</v>
      </c>
      <c r="C1516" s="348">
        <v>0</v>
      </c>
      <c r="D1516" t="e">
        <f>+#REF!</f>
        <v>#REF!</v>
      </c>
      <c r="E1516" t="e">
        <f>+#REF!</f>
        <v>#REF!</v>
      </c>
      <c r="F1516" t="e">
        <f>+#REF!</f>
        <v>#REF!</v>
      </c>
      <c r="G1516" t="e">
        <f>+#REF!</f>
        <v>#REF!</v>
      </c>
      <c r="H1516" s="223" t="e">
        <f>+#REF!</f>
        <v>#REF!</v>
      </c>
    </row>
    <row r="1517" spans="1:8">
      <c r="A1517" s="381" t="s">
        <v>393</v>
      </c>
      <c r="B1517" s="389" t="s">
        <v>295</v>
      </c>
      <c r="C1517" s="348">
        <v>0</v>
      </c>
      <c r="D1517" t="e">
        <f>+#REF!</f>
        <v>#REF!</v>
      </c>
      <c r="E1517" t="e">
        <f>+#REF!</f>
        <v>#REF!</v>
      </c>
      <c r="F1517" t="e">
        <f>+#REF!</f>
        <v>#REF!</v>
      </c>
      <c r="G1517" t="e">
        <f>+#REF!</f>
        <v>#REF!</v>
      </c>
      <c r="H1517" s="223" t="e">
        <f>+#REF!</f>
        <v>#REF!</v>
      </c>
    </row>
    <row r="1518" spans="1:8">
      <c r="A1518" s="381" t="s">
        <v>393</v>
      </c>
      <c r="B1518" s="389" t="s">
        <v>293</v>
      </c>
      <c r="C1518" s="348">
        <v>0</v>
      </c>
      <c r="D1518" t="e">
        <f>+#REF!</f>
        <v>#REF!</v>
      </c>
      <c r="E1518" t="e">
        <f>+#REF!</f>
        <v>#REF!</v>
      </c>
      <c r="F1518" t="e">
        <f>+#REF!</f>
        <v>#REF!</v>
      </c>
      <c r="G1518" t="e">
        <f>+#REF!</f>
        <v>#REF!</v>
      </c>
      <c r="H1518" s="223" t="e">
        <f>+#REF!</f>
        <v>#REF!</v>
      </c>
    </row>
    <row r="1519" spans="1:8">
      <c r="A1519" s="381" t="s">
        <v>393</v>
      </c>
      <c r="B1519" s="389" t="s">
        <v>304</v>
      </c>
      <c r="C1519" s="348">
        <v>0</v>
      </c>
      <c r="D1519" t="e">
        <f>+#REF!</f>
        <v>#REF!</v>
      </c>
      <c r="E1519" t="e">
        <f>+#REF!</f>
        <v>#REF!</v>
      </c>
      <c r="F1519" t="e">
        <f>+#REF!</f>
        <v>#REF!</v>
      </c>
      <c r="G1519" t="e">
        <f>+#REF!</f>
        <v>#REF!</v>
      </c>
      <c r="H1519" s="223" t="e">
        <f>+#REF!</f>
        <v>#REF!</v>
      </c>
    </row>
    <row r="1520" spans="1:8">
      <c r="A1520" s="381" t="s">
        <v>393</v>
      </c>
      <c r="B1520" s="389" t="s">
        <v>296</v>
      </c>
      <c r="C1520" s="348">
        <v>0</v>
      </c>
      <c r="D1520" t="e">
        <f>+#REF!</f>
        <v>#REF!</v>
      </c>
      <c r="E1520" t="e">
        <f>+#REF!</f>
        <v>#REF!</v>
      </c>
      <c r="F1520" t="e">
        <f>+#REF!</f>
        <v>#REF!</v>
      </c>
      <c r="G1520" t="e">
        <f>+#REF!</f>
        <v>#REF!</v>
      </c>
      <c r="H1520" s="223" t="e">
        <f>+#REF!</f>
        <v>#REF!</v>
      </c>
    </row>
    <row r="1521" spans="1:8">
      <c r="A1521" s="381" t="s">
        <v>393</v>
      </c>
      <c r="B1521" s="389" t="s">
        <v>305</v>
      </c>
      <c r="C1521" s="348">
        <v>0</v>
      </c>
      <c r="D1521" t="e">
        <f>+#REF!</f>
        <v>#REF!</v>
      </c>
      <c r="E1521" t="e">
        <f>+#REF!</f>
        <v>#REF!</v>
      </c>
      <c r="F1521" t="e">
        <f>+#REF!</f>
        <v>#REF!</v>
      </c>
      <c r="G1521" t="e">
        <f>+#REF!</f>
        <v>#REF!</v>
      </c>
      <c r="H1521" s="223" t="e">
        <f>+#REF!</f>
        <v>#REF!</v>
      </c>
    </row>
    <row r="1522" spans="1:8">
      <c r="A1522" s="381" t="s">
        <v>393</v>
      </c>
      <c r="B1522" s="389" t="s">
        <v>292</v>
      </c>
      <c r="C1522" s="348">
        <v>0</v>
      </c>
      <c r="D1522" t="e">
        <f>+#REF!</f>
        <v>#REF!</v>
      </c>
      <c r="E1522" t="e">
        <f>+#REF!</f>
        <v>#REF!</v>
      </c>
      <c r="F1522" t="e">
        <f>+#REF!</f>
        <v>#REF!</v>
      </c>
      <c r="G1522" t="e">
        <f>+#REF!</f>
        <v>#REF!</v>
      </c>
      <c r="H1522" s="223" t="e">
        <f>+#REF!</f>
        <v>#REF!</v>
      </c>
    </row>
    <row r="1523" spans="1:8">
      <c r="A1523" s="381" t="s">
        <v>393</v>
      </c>
      <c r="B1523" s="389" t="s">
        <v>300</v>
      </c>
      <c r="C1523" s="348">
        <v>0</v>
      </c>
      <c r="D1523" t="e">
        <f>+#REF!</f>
        <v>#REF!</v>
      </c>
      <c r="E1523" t="e">
        <f>+#REF!</f>
        <v>#REF!</v>
      </c>
      <c r="F1523" t="e">
        <f>+#REF!</f>
        <v>#REF!</v>
      </c>
      <c r="G1523" t="e">
        <f>+#REF!</f>
        <v>#REF!</v>
      </c>
      <c r="H1523" s="223" t="e">
        <f>+#REF!</f>
        <v>#REF!</v>
      </c>
    </row>
    <row r="1524" spans="1:8">
      <c r="A1524" s="381" t="s">
        <v>393</v>
      </c>
      <c r="B1524" s="389" t="s">
        <v>303</v>
      </c>
      <c r="C1524" s="348">
        <v>0</v>
      </c>
      <c r="D1524" t="e">
        <f>+#REF!</f>
        <v>#REF!</v>
      </c>
      <c r="E1524" t="e">
        <f>+#REF!</f>
        <v>#REF!</v>
      </c>
      <c r="F1524" t="e">
        <f>+#REF!</f>
        <v>#REF!</v>
      </c>
      <c r="G1524" t="e">
        <f>+#REF!</f>
        <v>#REF!</v>
      </c>
      <c r="H1524" s="223" t="e">
        <f>+#REF!</f>
        <v>#REF!</v>
      </c>
    </row>
    <row r="1525" spans="1:8">
      <c r="A1525" s="381" t="s">
        <v>393</v>
      </c>
      <c r="B1525" s="389" t="s">
        <v>302</v>
      </c>
      <c r="C1525" s="348">
        <v>0</v>
      </c>
      <c r="D1525" t="e">
        <f>+#REF!</f>
        <v>#REF!</v>
      </c>
      <c r="E1525" t="e">
        <f>+#REF!</f>
        <v>#REF!</v>
      </c>
      <c r="F1525" t="e">
        <f>+#REF!</f>
        <v>#REF!</v>
      </c>
      <c r="G1525" t="e">
        <f>+#REF!</f>
        <v>#REF!</v>
      </c>
      <c r="H1525" s="223" t="e">
        <f>+#REF!</f>
        <v>#REF!</v>
      </c>
    </row>
    <row r="1526" spans="1:8">
      <c r="A1526" s="381" t="s">
        <v>393</v>
      </c>
      <c r="B1526" s="389" t="s">
        <v>307</v>
      </c>
      <c r="C1526" s="348">
        <v>0</v>
      </c>
      <c r="D1526" t="e">
        <f>+#REF!</f>
        <v>#REF!</v>
      </c>
      <c r="E1526" t="e">
        <f>+#REF!</f>
        <v>#REF!</v>
      </c>
      <c r="F1526" t="e">
        <f>+#REF!</f>
        <v>#REF!</v>
      </c>
      <c r="G1526" t="e">
        <f>+#REF!</f>
        <v>#REF!</v>
      </c>
      <c r="H1526" s="223" t="e">
        <f>+#REF!</f>
        <v>#REF!</v>
      </c>
    </row>
    <row r="1527" spans="1:8">
      <c r="A1527" s="381" t="s">
        <v>393</v>
      </c>
      <c r="B1527" s="389" t="s">
        <v>306</v>
      </c>
      <c r="C1527" s="348">
        <v>0</v>
      </c>
      <c r="D1527" t="e">
        <f>+#REF!</f>
        <v>#REF!</v>
      </c>
      <c r="E1527" t="e">
        <f>+#REF!</f>
        <v>#REF!</v>
      </c>
      <c r="F1527" t="e">
        <f>+#REF!</f>
        <v>#REF!</v>
      </c>
      <c r="G1527" t="e">
        <f>+#REF!</f>
        <v>#REF!</v>
      </c>
      <c r="H1527" s="223" t="e">
        <f>+#REF!</f>
        <v>#REF!</v>
      </c>
    </row>
    <row r="1528" spans="1:8">
      <c r="A1528" s="381" t="s">
        <v>393</v>
      </c>
      <c r="B1528" s="389" t="s">
        <v>291</v>
      </c>
      <c r="C1528" s="348">
        <v>0</v>
      </c>
      <c r="D1528" t="e">
        <f>+#REF!</f>
        <v>#REF!</v>
      </c>
      <c r="E1528" t="e">
        <f>+#REF!</f>
        <v>#REF!</v>
      </c>
      <c r="F1528" t="e">
        <f>+#REF!</f>
        <v>#REF!</v>
      </c>
      <c r="G1528" t="e">
        <f>+#REF!</f>
        <v>#REF!</v>
      </c>
      <c r="H1528" s="223" t="e">
        <f>+#REF!</f>
        <v>#REF!</v>
      </c>
    </row>
    <row r="1529" spans="1:8">
      <c r="A1529" s="381" t="s">
        <v>393</v>
      </c>
      <c r="B1529" s="389" t="s">
        <v>298</v>
      </c>
      <c r="C1529" s="348">
        <v>0</v>
      </c>
      <c r="D1529" t="e">
        <f>+#REF!</f>
        <v>#REF!</v>
      </c>
      <c r="E1529" t="e">
        <f>+#REF!</f>
        <v>#REF!</v>
      </c>
      <c r="F1529" t="e">
        <f>+#REF!</f>
        <v>#REF!</v>
      </c>
      <c r="G1529" t="e">
        <f>+#REF!</f>
        <v>#REF!</v>
      </c>
      <c r="H1529" s="223" t="e">
        <f>+#REF!</f>
        <v>#REF!</v>
      </c>
    </row>
    <row r="1530" spans="1:8">
      <c r="A1530" s="381" t="s">
        <v>393</v>
      </c>
      <c r="B1530" s="389" t="s">
        <v>301</v>
      </c>
      <c r="C1530" s="348">
        <v>0</v>
      </c>
      <c r="D1530" t="e">
        <f>+#REF!</f>
        <v>#REF!</v>
      </c>
      <c r="E1530" t="e">
        <f>+#REF!</f>
        <v>#REF!</v>
      </c>
      <c r="F1530" t="e">
        <f>+#REF!</f>
        <v>#REF!</v>
      </c>
      <c r="G1530" t="e">
        <f>+#REF!</f>
        <v>#REF!</v>
      </c>
      <c r="H1530" s="223" t="e">
        <f>+#REF!</f>
        <v>#REF!</v>
      </c>
    </row>
    <row r="1531" spans="1:8">
      <c r="A1531" s="399" t="s">
        <v>393</v>
      </c>
      <c r="B1531" s="397" t="s">
        <v>299</v>
      </c>
      <c r="C1531" s="348">
        <v>0</v>
      </c>
      <c r="D1531" s="398" t="e">
        <f>+#REF!</f>
        <v>#REF!</v>
      </c>
      <c r="E1531" s="398" t="e">
        <f>+#REF!</f>
        <v>#REF!</v>
      </c>
      <c r="F1531" s="398" t="e">
        <f>+#REF!</f>
        <v>#REF!</v>
      </c>
      <c r="G1531" s="398" t="e">
        <f>+#REF!</f>
        <v>#REF!</v>
      </c>
      <c r="H1531" s="400" t="e">
        <f>+#REF!</f>
        <v>#REF!</v>
      </c>
    </row>
    <row r="1532" spans="1:8">
      <c r="A1532" s="382" t="s">
        <v>394</v>
      </c>
      <c r="B1532" s="395" t="s">
        <v>297</v>
      </c>
      <c r="C1532">
        <v>1</v>
      </c>
      <c r="D1532" t="e">
        <f>+#REF!</f>
        <v>#REF!</v>
      </c>
      <c r="E1532" t="e">
        <f>+#REF!</f>
        <v>#REF!</v>
      </c>
      <c r="F1532" t="e">
        <f>+#REF!</f>
        <v>#REF!</v>
      </c>
      <c r="G1532" t="e">
        <f>+#REF!</f>
        <v>#REF!</v>
      </c>
      <c r="H1532" s="223" t="e">
        <f>+#REF!</f>
        <v>#REF!</v>
      </c>
    </row>
    <row r="1533" spans="1:8">
      <c r="A1533" s="381" t="s">
        <v>394</v>
      </c>
      <c r="B1533" s="389" t="s">
        <v>294</v>
      </c>
      <c r="C1533" s="348">
        <v>0</v>
      </c>
      <c r="D1533" t="e">
        <f>+#REF!</f>
        <v>#REF!</v>
      </c>
      <c r="E1533" t="e">
        <f>+#REF!</f>
        <v>#REF!</v>
      </c>
      <c r="F1533" t="e">
        <f>+#REF!</f>
        <v>#REF!</v>
      </c>
      <c r="G1533" t="e">
        <f>+#REF!</f>
        <v>#REF!</v>
      </c>
      <c r="H1533" s="223" t="e">
        <f>+#REF!</f>
        <v>#REF!</v>
      </c>
    </row>
    <row r="1534" spans="1:8">
      <c r="A1534" s="381" t="s">
        <v>394</v>
      </c>
      <c r="B1534" s="389" t="s">
        <v>290</v>
      </c>
      <c r="C1534" s="348">
        <v>0</v>
      </c>
      <c r="D1534" t="e">
        <f>+#REF!</f>
        <v>#REF!</v>
      </c>
      <c r="E1534" t="e">
        <f>+#REF!</f>
        <v>#REF!</v>
      </c>
      <c r="F1534" t="e">
        <f>+#REF!</f>
        <v>#REF!</v>
      </c>
      <c r="G1534" t="e">
        <f>+#REF!</f>
        <v>#REF!</v>
      </c>
      <c r="H1534" s="223" t="e">
        <f>+#REF!</f>
        <v>#REF!</v>
      </c>
    </row>
    <row r="1535" spans="1:8">
      <c r="A1535" s="381" t="s">
        <v>394</v>
      </c>
      <c r="B1535" s="389" t="s">
        <v>295</v>
      </c>
      <c r="C1535" s="348">
        <v>0</v>
      </c>
      <c r="D1535" t="e">
        <f>+#REF!</f>
        <v>#REF!</v>
      </c>
      <c r="E1535" t="e">
        <f>+#REF!</f>
        <v>#REF!</v>
      </c>
      <c r="F1535" t="e">
        <f>+#REF!</f>
        <v>#REF!</v>
      </c>
      <c r="G1535" t="e">
        <f>+#REF!</f>
        <v>#REF!</v>
      </c>
      <c r="H1535" s="223" t="e">
        <f>+#REF!</f>
        <v>#REF!</v>
      </c>
    </row>
    <row r="1536" spans="1:8">
      <c r="A1536" s="381" t="s">
        <v>394</v>
      </c>
      <c r="B1536" s="389" t="s">
        <v>293</v>
      </c>
      <c r="C1536" s="348">
        <v>0</v>
      </c>
      <c r="D1536" t="e">
        <f>+#REF!</f>
        <v>#REF!</v>
      </c>
      <c r="E1536" t="e">
        <f>+#REF!</f>
        <v>#REF!</v>
      </c>
      <c r="F1536" t="e">
        <f>+#REF!</f>
        <v>#REF!</v>
      </c>
      <c r="G1536" t="e">
        <f>+#REF!</f>
        <v>#REF!</v>
      </c>
      <c r="H1536" s="223" t="e">
        <f>+#REF!</f>
        <v>#REF!</v>
      </c>
    </row>
    <row r="1537" spans="1:8">
      <c r="A1537" s="381" t="s">
        <v>394</v>
      </c>
      <c r="B1537" s="389" t="s">
        <v>304</v>
      </c>
      <c r="C1537" s="348">
        <v>0</v>
      </c>
      <c r="D1537" t="e">
        <f>+#REF!</f>
        <v>#REF!</v>
      </c>
      <c r="E1537" t="e">
        <f>+#REF!</f>
        <v>#REF!</v>
      </c>
      <c r="F1537" t="e">
        <f>+#REF!</f>
        <v>#REF!</v>
      </c>
      <c r="G1537" t="e">
        <f>+#REF!</f>
        <v>#REF!</v>
      </c>
      <c r="H1537" s="223" t="e">
        <f>+#REF!</f>
        <v>#REF!</v>
      </c>
    </row>
    <row r="1538" spans="1:8">
      <c r="A1538" s="381" t="s">
        <v>394</v>
      </c>
      <c r="B1538" s="389" t="s">
        <v>296</v>
      </c>
      <c r="C1538" s="348">
        <v>0</v>
      </c>
      <c r="D1538" t="e">
        <f>+#REF!</f>
        <v>#REF!</v>
      </c>
      <c r="E1538" t="e">
        <f>+#REF!</f>
        <v>#REF!</v>
      </c>
      <c r="F1538" t="e">
        <f>+#REF!</f>
        <v>#REF!</v>
      </c>
      <c r="G1538" t="e">
        <f>+#REF!</f>
        <v>#REF!</v>
      </c>
      <c r="H1538" s="223" t="e">
        <f>+#REF!</f>
        <v>#REF!</v>
      </c>
    </row>
    <row r="1539" spans="1:8">
      <c r="A1539" s="381" t="s">
        <v>394</v>
      </c>
      <c r="B1539" s="389" t="s">
        <v>305</v>
      </c>
      <c r="C1539" s="348">
        <v>0</v>
      </c>
      <c r="D1539" t="e">
        <f>+#REF!</f>
        <v>#REF!</v>
      </c>
      <c r="E1539" t="e">
        <f>+#REF!</f>
        <v>#REF!</v>
      </c>
      <c r="F1539" t="e">
        <f>+#REF!</f>
        <v>#REF!</v>
      </c>
      <c r="G1539" t="e">
        <f>+#REF!</f>
        <v>#REF!</v>
      </c>
      <c r="H1539" s="223" t="e">
        <f>+#REF!</f>
        <v>#REF!</v>
      </c>
    </row>
    <row r="1540" spans="1:8">
      <c r="A1540" s="381" t="s">
        <v>394</v>
      </c>
      <c r="B1540" s="389" t="s">
        <v>292</v>
      </c>
      <c r="C1540" s="348">
        <v>0</v>
      </c>
      <c r="D1540" t="e">
        <f>+#REF!</f>
        <v>#REF!</v>
      </c>
      <c r="E1540" t="e">
        <f>+#REF!</f>
        <v>#REF!</v>
      </c>
      <c r="F1540" t="e">
        <f>+#REF!</f>
        <v>#REF!</v>
      </c>
      <c r="G1540" t="e">
        <f>+#REF!</f>
        <v>#REF!</v>
      </c>
      <c r="H1540" s="223" t="e">
        <f>+#REF!</f>
        <v>#REF!</v>
      </c>
    </row>
    <row r="1541" spans="1:8">
      <c r="A1541" s="381" t="s">
        <v>394</v>
      </c>
      <c r="B1541" s="389" t="s">
        <v>300</v>
      </c>
      <c r="C1541" s="348">
        <v>0</v>
      </c>
      <c r="D1541" t="e">
        <f>+#REF!</f>
        <v>#REF!</v>
      </c>
      <c r="E1541" t="e">
        <f>+#REF!</f>
        <v>#REF!</v>
      </c>
      <c r="F1541" t="e">
        <f>+#REF!</f>
        <v>#REF!</v>
      </c>
      <c r="G1541" t="e">
        <f>+#REF!</f>
        <v>#REF!</v>
      </c>
      <c r="H1541" s="223" t="e">
        <f>+#REF!</f>
        <v>#REF!</v>
      </c>
    </row>
    <row r="1542" spans="1:8">
      <c r="A1542" s="381" t="s">
        <v>394</v>
      </c>
      <c r="B1542" s="389" t="s">
        <v>303</v>
      </c>
      <c r="C1542" s="348">
        <v>0</v>
      </c>
      <c r="D1542" t="e">
        <f>+#REF!</f>
        <v>#REF!</v>
      </c>
      <c r="E1542" t="e">
        <f>+#REF!</f>
        <v>#REF!</v>
      </c>
      <c r="F1542" t="e">
        <f>+#REF!</f>
        <v>#REF!</v>
      </c>
      <c r="G1542" t="e">
        <f>+#REF!</f>
        <v>#REF!</v>
      </c>
      <c r="H1542" s="223" t="e">
        <f>+#REF!</f>
        <v>#REF!</v>
      </c>
    </row>
    <row r="1543" spans="1:8">
      <c r="A1543" s="381" t="s">
        <v>394</v>
      </c>
      <c r="B1543" s="389" t="s">
        <v>302</v>
      </c>
      <c r="C1543" s="348">
        <v>0</v>
      </c>
      <c r="D1543" t="e">
        <f>+#REF!</f>
        <v>#REF!</v>
      </c>
      <c r="E1543" t="e">
        <f>+#REF!</f>
        <v>#REF!</v>
      </c>
      <c r="F1543" t="e">
        <f>+#REF!</f>
        <v>#REF!</v>
      </c>
      <c r="G1543" t="e">
        <f>+#REF!</f>
        <v>#REF!</v>
      </c>
      <c r="H1543" s="223" t="e">
        <f>+#REF!</f>
        <v>#REF!</v>
      </c>
    </row>
    <row r="1544" spans="1:8">
      <c r="A1544" s="381" t="s">
        <v>394</v>
      </c>
      <c r="B1544" s="389" t="s">
        <v>307</v>
      </c>
      <c r="C1544" s="348">
        <v>0</v>
      </c>
      <c r="D1544" t="e">
        <f>+#REF!</f>
        <v>#REF!</v>
      </c>
      <c r="E1544" t="e">
        <f>+#REF!</f>
        <v>#REF!</v>
      </c>
      <c r="F1544" t="e">
        <f>+#REF!</f>
        <v>#REF!</v>
      </c>
      <c r="G1544" t="e">
        <f>+#REF!</f>
        <v>#REF!</v>
      </c>
      <c r="H1544" s="223" t="e">
        <f>+#REF!</f>
        <v>#REF!</v>
      </c>
    </row>
    <row r="1545" spans="1:8">
      <c r="A1545" s="381" t="s">
        <v>394</v>
      </c>
      <c r="B1545" s="389" t="s">
        <v>306</v>
      </c>
      <c r="C1545" s="348">
        <v>0</v>
      </c>
      <c r="D1545" t="e">
        <f>+#REF!</f>
        <v>#REF!</v>
      </c>
      <c r="E1545" t="e">
        <f>+#REF!</f>
        <v>#REF!</v>
      </c>
      <c r="F1545" t="e">
        <f>+#REF!</f>
        <v>#REF!</v>
      </c>
      <c r="G1545" t="e">
        <f>+#REF!</f>
        <v>#REF!</v>
      </c>
      <c r="H1545" s="223" t="e">
        <f>+#REF!</f>
        <v>#REF!</v>
      </c>
    </row>
    <row r="1546" spans="1:8">
      <c r="A1546" s="381" t="s">
        <v>394</v>
      </c>
      <c r="B1546" s="389" t="s">
        <v>291</v>
      </c>
      <c r="C1546" s="348">
        <v>0</v>
      </c>
      <c r="D1546" t="e">
        <f>+#REF!</f>
        <v>#REF!</v>
      </c>
      <c r="E1546" t="e">
        <f>+#REF!</f>
        <v>#REF!</v>
      </c>
      <c r="F1546" t="e">
        <f>+#REF!</f>
        <v>#REF!</v>
      </c>
      <c r="G1546" t="e">
        <f>+#REF!</f>
        <v>#REF!</v>
      </c>
      <c r="H1546" s="223" t="e">
        <f>+#REF!</f>
        <v>#REF!</v>
      </c>
    </row>
    <row r="1547" spans="1:8">
      <c r="A1547" s="381" t="s">
        <v>394</v>
      </c>
      <c r="B1547" s="389" t="s">
        <v>298</v>
      </c>
      <c r="C1547" s="348">
        <v>0</v>
      </c>
      <c r="D1547" t="e">
        <f>+#REF!</f>
        <v>#REF!</v>
      </c>
      <c r="E1547" t="e">
        <f>+#REF!</f>
        <v>#REF!</v>
      </c>
      <c r="F1547" t="e">
        <f>+#REF!</f>
        <v>#REF!</v>
      </c>
      <c r="G1547" t="e">
        <f>+#REF!</f>
        <v>#REF!</v>
      </c>
      <c r="H1547" s="223" t="e">
        <f>+#REF!</f>
        <v>#REF!</v>
      </c>
    </row>
    <row r="1548" spans="1:8">
      <c r="A1548" s="381" t="s">
        <v>394</v>
      </c>
      <c r="B1548" s="389" t="s">
        <v>301</v>
      </c>
      <c r="C1548" s="348">
        <v>0</v>
      </c>
      <c r="D1548" t="e">
        <f>+#REF!</f>
        <v>#REF!</v>
      </c>
      <c r="E1548" t="e">
        <f>+#REF!</f>
        <v>#REF!</v>
      </c>
      <c r="F1548" t="e">
        <f>+#REF!</f>
        <v>#REF!</v>
      </c>
      <c r="G1548" t="e">
        <f>+#REF!</f>
        <v>#REF!</v>
      </c>
      <c r="H1548" s="223" t="e">
        <f>+#REF!</f>
        <v>#REF!</v>
      </c>
    </row>
    <row r="1549" spans="1:8">
      <c r="A1549" s="381" t="s">
        <v>394</v>
      </c>
      <c r="B1549" s="389" t="s">
        <v>299</v>
      </c>
      <c r="C1549" s="348">
        <v>0</v>
      </c>
      <c r="D1549" t="e">
        <f>+#REF!</f>
        <v>#REF!</v>
      </c>
      <c r="E1549" t="e">
        <f>+#REF!</f>
        <v>#REF!</v>
      </c>
      <c r="F1549" t="e">
        <f>+#REF!</f>
        <v>#REF!</v>
      </c>
      <c r="G1549" t="e">
        <f>+#REF!</f>
        <v>#REF!</v>
      </c>
      <c r="H1549" s="223" t="e">
        <f>+#REF!</f>
        <v>#REF!</v>
      </c>
    </row>
    <row r="1550" spans="1:8">
      <c r="D1550" s="223"/>
      <c r="E1550" s="223"/>
      <c r="F1550" s="223"/>
      <c r="G1550" s="223"/>
      <c r="H1550" s="223"/>
    </row>
    <row r="1551" spans="1:8">
      <c r="H1551" s="223"/>
    </row>
  </sheetData>
  <pageMargins left="0.7" right="0.7" top="0.75" bottom="0.75" header="0.3" footer="0.3"/>
  <pageSetup paperSize="9" orientation="portrait" r:id="rId1"/>
  <ignoredErrors>
    <ignoredError sqref="C27 C81 C99 C114 C135 C153 C171 C189 C207 C225 C243 C261 C92" numberStoredAsText="1"/>
    <ignoredError sqref="D56:G56 D20:H37 D38:H55" calculatedColumn="1"/>
  </ignoredErrors>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23"/>
  <sheetViews>
    <sheetView showGridLines="0" zoomScale="80" zoomScaleNormal="80" workbookViewId="0">
      <selection activeCell="H24" sqref="H24"/>
    </sheetView>
  </sheetViews>
  <sheetFormatPr defaultColWidth="11.42578125" defaultRowHeight="12.75"/>
  <cols>
    <col min="1" max="1" width="30.7109375" style="223" customWidth="1"/>
    <col min="2" max="8" width="17.7109375" style="223" customWidth="1"/>
    <col min="9" max="9" width="14.85546875" style="223" customWidth="1"/>
    <col min="10" max="16384" width="11.42578125" style="223"/>
  </cols>
  <sheetData>
    <row r="1" spans="1:8" s="323" customFormat="1" ht="25.5" customHeight="1">
      <c r="A1" s="543" t="s">
        <v>21</v>
      </c>
      <c r="B1" s="543"/>
      <c r="C1" s="543"/>
      <c r="D1" s="543"/>
      <c r="E1" s="543"/>
      <c r="F1" s="543"/>
      <c r="G1" s="543"/>
      <c r="H1" s="543"/>
    </row>
    <row r="2" spans="1:8" s="323" customFormat="1" ht="25.5" customHeight="1">
      <c r="A2" s="543" t="s">
        <v>395</v>
      </c>
      <c r="B2" s="543"/>
      <c r="C2" s="543"/>
      <c r="D2" s="543"/>
      <c r="E2" s="543"/>
      <c r="F2" s="543"/>
      <c r="G2" s="543"/>
      <c r="H2" s="543"/>
    </row>
    <row r="3" spans="1:8" s="323" customFormat="1" ht="7.5" customHeight="1" thickBot="1">
      <c r="A3" s="544"/>
      <c r="B3" s="544"/>
      <c r="C3" s="544"/>
      <c r="D3" s="544"/>
      <c r="E3" s="544"/>
      <c r="F3" s="544"/>
      <c r="G3" s="544"/>
      <c r="H3" s="544"/>
    </row>
    <row r="4" spans="1:8" s="328" customFormat="1" ht="31.5" customHeight="1" thickBot="1">
      <c r="A4" s="324" t="s">
        <v>396</v>
      </c>
      <c r="B4" s="325">
        <v>2008</v>
      </c>
      <c r="C4" s="326">
        <v>2009</v>
      </c>
      <c r="D4" s="325">
        <v>2010</v>
      </c>
      <c r="E4" s="327">
        <v>2011</v>
      </c>
      <c r="F4" s="379">
        <v>2012</v>
      </c>
      <c r="G4" s="327">
        <v>2013</v>
      </c>
      <c r="H4" s="407">
        <v>2019</v>
      </c>
    </row>
    <row r="5" spans="1:8" s="328" customFormat="1" ht="24.75" customHeight="1">
      <c r="A5" s="329" t="s">
        <v>397</v>
      </c>
      <c r="B5" s="330">
        <v>121</v>
      </c>
      <c r="C5" s="331">
        <v>119</v>
      </c>
      <c r="D5" s="332">
        <v>122</v>
      </c>
      <c r="E5" s="333">
        <v>136</v>
      </c>
      <c r="F5" s="333">
        <v>130</v>
      </c>
      <c r="G5" s="333">
        <v>139</v>
      </c>
      <c r="H5" s="333" t="e">
        <f>+H34</f>
        <v>#REF!</v>
      </c>
    </row>
    <row r="6" spans="1:8" s="328" customFormat="1" ht="21.95" customHeight="1">
      <c r="A6" s="329" t="s">
        <v>50</v>
      </c>
      <c r="B6" s="334">
        <v>46</v>
      </c>
      <c r="C6" s="331">
        <v>45</v>
      </c>
      <c r="D6" s="335">
        <v>46</v>
      </c>
      <c r="E6" s="333">
        <v>62</v>
      </c>
      <c r="F6" s="333">
        <v>59</v>
      </c>
      <c r="G6" s="333">
        <v>62</v>
      </c>
      <c r="H6" s="333" t="e">
        <f>+H35</f>
        <v>#REF!</v>
      </c>
    </row>
    <row r="7" spans="1:8" s="328" customFormat="1" ht="21.95" customHeight="1">
      <c r="A7" s="329" t="s">
        <v>398</v>
      </c>
      <c r="B7" s="334">
        <v>81</v>
      </c>
      <c r="C7" s="331">
        <v>95</v>
      </c>
      <c r="D7" s="335">
        <v>90</v>
      </c>
      <c r="E7" s="333">
        <v>109</v>
      </c>
      <c r="F7" s="333">
        <v>101</v>
      </c>
      <c r="G7" s="333">
        <v>111</v>
      </c>
      <c r="H7" s="333" t="e">
        <f>+H36</f>
        <v>#REF!</v>
      </c>
    </row>
    <row r="8" spans="1:8" s="328" customFormat="1" ht="21.95" customHeight="1">
      <c r="A8" s="329" t="s">
        <v>40</v>
      </c>
      <c r="B8" s="334">
        <v>58</v>
      </c>
      <c r="C8" s="331">
        <v>63</v>
      </c>
      <c r="D8" s="335">
        <v>63</v>
      </c>
      <c r="E8" s="333">
        <v>77</v>
      </c>
      <c r="F8" s="333">
        <v>79</v>
      </c>
      <c r="G8" s="333">
        <v>78</v>
      </c>
      <c r="H8" s="333" t="e">
        <f>+H37</f>
        <v>#REF!</v>
      </c>
    </row>
    <row r="9" spans="1:8" s="328" customFormat="1" ht="21.95" customHeight="1">
      <c r="A9" s="329" t="s">
        <v>399</v>
      </c>
      <c r="B9" s="334">
        <v>545</v>
      </c>
      <c r="C9" s="331">
        <v>588</v>
      </c>
      <c r="D9" s="335">
        <v>546</v>
      </c>
      <c r="E9" s="333">
        <v>725</v>
      </c>
      <c r="F9" s="333">
        <v>716</v>
      </c>
      <c r="G9" s="333">
        <v>739</v>
      </c>
      <c r="H9" s="333" t="e">
        <f>H38</f>
        <v>#REF!</v>
      </c>
    </row>
    <row r="10" spans="1:8" s="328" customFormat="1" ht="21.95" customHeight="1">
      <c r="A10" s="329" t="s">
        <v>400</v>
      </c>
      <c r="B10" s="334">
        <v>51</v>
      </c>
      <c r="C10" s="331">
        <v>56</v>
      </c>
      <c r="D10" s="335">
        <v>53</v>
      </c>
      <c r="E10" s="333">
        <v>74</v>
      </c>
      <c r="F10" s="333">
        <v>68</v>
      </c>
      <c r="G10" s="333">
        <v>76</v>
      </c>
      <c r="H10" s="333" t="e">
        <f>+H39</f>
        <v>#REF!</v>
      </c>
    </row>
    <row r="11" spans="1:8" s="328" customFormat="1" ht="21.95" customHeight="1">
      <c r="A11" s="329" t="s">
        <v>401</v>
      </c>
      <c r="B11" s="334">
        <v>34</v>
      </c>
      <c r="C11" s="331">
        <v>36</v>
      </c>
      <c r="D11" s="335">
        <v>39</v>
      </c>
      <c r="E11" s="333">
        <v>55</v>
      </c>
      <c r="F11" s="333">
        <v>55</v>
      </c>
      <c r="G11" s="333">
        <v>57</v>
      </c>
      <c r="H11" s="333" t="e">
        <f>+H40</f>
        <v>#REF!</v>
      </c>
    </row>
    <row r="12" spans="1:8" s="328" customFormat="1" ht="21.95" customHeight="1">
      <c r="A12" s="329" t="s">
        <v>36</v>
      </c>
      <c r="B12" s="334">
        <v>539</v>
      </c>
      <c r="C12" s="331">
        <v>594</v>
      </c>
      <c r="D12" s="335">
        <v>577</v>
      </c>
      <c r="E12" s="333">
        <v>593</v>
      </c>
      <c r="F12" s="333">
        <v>604</v>
      </c>
      <c r="G12" s="333">
        <v>613</v>
      </c>
      <c r="H12" s="333" t="e">
        <f>H41</f>
        <v>#REF!</v>
      </c>
    </row>
    <row r="13" spans="1:8" s="328" customFormat="1" ht="21.95" customHeight="1">
      <c r="A13" s="329" t="s">
        <v>51</v>
      </c>
      <c r="B13" s="334">
        <v>2</v>
      </c>
      <c r="C13" s="331">
        <v>2</v>
      </c>
      <c r="D13" s="335">
        <v>2</v>
      </c>
      <c r="E13" s="333">
        <v>2</v>
      </c>
      <c r="F13" s="333">
        <v>2</v>
      </c>
      <c r="G13" s="333">
        <v>2</v>
      </c>
      <c r="H13" s="333" t="e">
        <f t="shared" ref="H13:H22" si="0">+H42</f>
        <v>#REF!</v>
      </c>
    </row>
    <row r="14" spans="1:8" s="328" customFormat="1" ht="21.95" customHeight="1">
      <c r="A14" s="329" t="s">
        <v>402</v>
      </c>
      <c r="B14" s="334">
        <v>12</v>
      </c>
      <c r="C14" s="331">
        <v>14</v>
      </c>
      <c r="D14" s="335">
        <v>16</v>
      </c>
      <c r="E14" s="333">
        <v>19</v>
      </c>
      <c r="F14" s="333">
        <v>18</v>
      </c>
      <c r="G14" s="333">
        <v>19</v>
      </c>
      <c r="H14" s="333" t="e">
        <f t="shared" si="0"/>
        <v>#REF!</v>
      </c>
    </row>
    <row r="15" spans="1:8" s="328" customFormat="1" ht="21.95" customHeight="1">
      <c r="A15" s="329" t="s">
        <v>403</v>
      </c>
      <c r="B15" s="334">
        <v>27</v>
      </c>
      <c r="C15" s="331">
        <v>27</v>
      </c>
      <c r="D15" s="335">
        <v>31</v>
      </c>
      <c r="E15" s="333">
        <v>39</v>
      </c>
      <c r="F15" s="333">
        <v>46</v>
      </c>
      <c r="G15" s="333">
        <v>44</v>
      </c>
      <c r="H15" s="333" t="e">
        <f t="shared" si="0"/>
        <v>#REF!</v>
      </c>
    </row>
    <row r="16" spans="1:8" s="328" customFormat="1" ht="21.95" customHeight="1">
      <c r="A16" s="329" t="s">
        <v>52</v>
      </c>
      <c r="B16" s="334">
        <v>12</v>
      </c>
      <c r="C16" s="331">
        <v>13</v>
      </c>
      <c r="D16" s="335">
        <v>14</v>
      </c>
      <c r="E16" s="333">
        <v>16</v>
      </c>
      <c r="F16" s="333">
        <v>15</v>
      </c>
      <c r="G16" s="333">
        <v>16</v>
      </c>
      <c r="H16" s="333" t="e">
        <f t="shared" si="0"/>
        <v>#REF!</v>
      </c>
    </row>
    <row r="17" spans="1:11" s="328" customFormat="1" ht="21.95" customHeight="1">
      <c r="A17" s="329" t="s">
        <v>47</v>
      </c>
      <c r="B17" s="334">
        <v>9</v>
      </c>
      <c r="C17" s="331">
        <v>9</v>
      </c>
      <c r="D17" s="335">
        <v>9</v>
      </c>
      <c r="E17" s="333">
        <v>11</v>
      </c>
      <c r="F17" s="333">
        <v>11</v>
      </c>
      <c r="G17" s="333">
        <v>11</v>
      </c>
      <c r="H17" s="333" t="e">
        <f t="shared" si="0"/>
        <v>#REF!</v>
      </c>
    </row>
    <row r="18" spans="1:11" s="328" customFormat="1" ht="21.95" customHeight="1">
      <c r="A18" s="329" t="s">
        <v>404</v>
      </c>
      <c r="B18" s="334">
        <v>20</v>
      </c>
      <c r="C18" s="331">
        <v>20</v>
      </c>
      <c r="D18" s="335">
        <v>22</v>
      </c>
      <c r="E18" s="333">
        <v>26</v>
      </c>
      <c r="F18" s="333">
        <v>22</v>
      </c>
      <c r="G18" s="333">
        <v>26</v>
      </c>
      <c r="H18" s="333" t="e">
        <f t="shared" si="0"/>
        <v>#REF!</v>
      </c>
    </row>
    <row r="19" spans="1:11" s="328" customFormat="1" ht="21.95" customHeight="1">
      <c r="A19" s="329" t="s">
        <v>41</v>
      </c>
      <c r="B19" s="334">
        <v>49</v>
      </c>
      <c r="C19" s="331">
        <v>56</v>
      </c>
      <c r="D19" s="335">
        <v>61</v>
      </c>
      <c r="E19" s="333">
        <v>61</v>
      </c>
      <c r="F19" s="333">
        <v>63</v>
      </c>
      <c r="G19" s="333">
        <v>62</v>
      </c>
      <c r="H19" s="333" t="e">
        <f t="shared" si="0"/>
        <v>#REF!</v>
      </c>
    </row>
    <row r="20" spans="1:11" s="328" customFormat="1" ht="21.95" customHeight="1">
      <c r="A20" s="329" t="s">
        <v>405</v>
      </c>
      <c r="B20" s="334">
        <v>34</v>
      </c>
      <c r="C20" s="331">
        <v>32</v>
      </c>
      <c r="D20" s="335">
        <v>34</v>
      </c>
      <c r="E20" s="333">
        <v>48</v>
      </c>
      <c r="F20" s="333">
        <v>43</v>
      </c>
      <c r="G20" s="333">
        <v>49</v>
      </c>
      <c r="H20" s="333" t="e">
        <f t="shared" si="0"/>
        <v>#REF!</v>
      </c>
    </row>
    <row r="21" spans="1:11" s="328" customFormat="1" ht="21.95" customHeight="1">
      <c r="A21" s="329" t="s">
        <v>49</v>
      </c>
      <c r="B21" s="334">
        <v>26</v>
      </c>
      <c r="C21" s="331">
        <v>26</v>
      </c>
      <c r="D21" s="335">
        <v>26</v>
      </c>
      <c r="E21" s="333">
        <v>29</v>
      </c>
      <c r="F21" s="333">
        <v>27</v>
      </c>
      <c r="G21" s="333">
        <v>29</v>
      </c>
      <c r="H21" s="333" t="e">
        <f t="shared" si="0"/>
        <v>#REF!</v>
      </c>
    </row>
    <row r="22" spans="1:11" s="328" customFormat="1" ht="21.95" customHeight="1">
      <c r="A22" s="329" t="s">
        <v>406</v>
      </c>
      <c r="B22" s="334">
        <v>87</v>
      </c>
      <c r="C22" s="331">
        <v>87</v>
      </c>
      <c r="D22" s="335">
        <v>85</v>
      </c>
      <c r="E22" s="333">
        <v>97</v>
      </c>
      <c r="F22" s="333">
        <v>92</v>
      </c>
      <c r="G22" s="333">
        <v>99</v>
      </c>
      <c r="H22" s="333" t="e">
        <f t="shared" si="0"/>
        <v>#REF!</v>
      </c>
    </row>
    <row r="23" spans="1:11" s="328" customFormat="1" ht="15.75" thickBot="1">
      <c r="A23" s="336"/>
      <c r="B23" s="337"/>
      <c r="C23" s="338"/>
      <c r="D23" s="339"/>
      <c r="E23" s="340"/>
      <c r="F23" s="340"/>
      <c r="G23" s="340"/>
      <c r="H23" s="340"/>
    </row>
    <row r="24" spans="1:11" s="328" customFormat="1" ht="25.5" customHeight="1" thickBot="1">
      <c r="A24" s="341" t="s">
        <v>407</v>
      </c>
      <c r="B24" s="342">
        <v>1753</v>
      </c>
      <c r="C24" s="342">
        <v>1882</v>
      </c>
      <c r="D24" s="343">
        <v>1836</v>
      </c>
      <c r="E24" s="344">
        <f>SUM(E5:E22)</f>
        <v>2179</v>
      </c>
      <c r="F24" s="344">
        <v>2151</v>
      </c>
      <c r="G24" s="344">
        <v>2232</v>
      </c>
      <c r="H24" s="344" t="e">
        <f>SUM(H5:H22)</f>
        <v>#REF!</v>
      </c>
      <c r="I24" s="404" t="e">
        <f>+#REF!</f>
        <v>#REF!</v>
      </c>
      <c r="J24" s="405" t="e">
        <f>+H24-I24</f>
        <v>#REF!</v>
      </c>
      <c r="K24" s="402" t="e">
        <f>+I24+J24</f>
        <v>#REF!</v>
      </c>
    </row>
    <row r="25" spans="1:11" s="348" customFormat="1" ht="25.5" customHeight="1">
      <c r="A25" s="345"/>
      <c r="B25" s="346"/>
      <c r="C25" s="346"/>
      <c r="D25" s="346"/>
      <c r="E25" s="346"/>
      <c r="F25" s="347"/>
      <c r="I25" s="403">
        <f>+REPORTE!J22</f>
        <v>7641</v>
      </c>
      <c r="J25" s="406" t="e">
        <f>+I25-H24</f>
        <v>#REF!</v>
      </c>
    </row>
    <row r="26" spans="1:11" ht="20.25">
      <c r="A26" s="551" t="s">
        <v>408</v>
      </c>
      <c r="B26" s="551"/>
      <c r="C26" s="551"/>
      <c r="D26" s="551"/>
      <c r="E26" s="551"/>
      <c r="F26" s="551"/>
      <c r="G26" s="551"/>
      <c r="H26" s="551"/>
    </row>
    <row r="27" spans="1:11" ht="20.25">
      <c r="A27" s="551" t="s">
        <v>21</v>
      </c>
      <c r="B27" s="551"/>
      <c r="C27" s="551"/>
      <c r="D27" s="551"/>
      <c r="E27" s="551"/>
      <c r="F27" s="551"/>
      <c r="G27" s="551"/>
      <c r="H27" s="551"/>
    </row>
    <row r="28" spans="1:11" ht="20.25">
      <c r="A28" s="552" t="str">
        <f>+CONSOLIDADO!A3</f>
        <v>Al 30 de Junio de 2020</v>
      </c>
      <c r="B28" s="551"/>
      <c r="C28" s="551"/>
      <c r="D28" s="551"/>
      <c r="E28" s="551"/>
      <c r="F28" s="551"/>
      <c r="G28" s="551"/>
      <c r="H28" s="551"/>
    </row>
    <row r="29" spans="1:11" ht="8.1" customHeight="1" thickBot="1"/>
    <row r="30" spans="1:11" ht="21" customHeight="1">
      <c r="A30" s="545" t="s">
        <v>30</v>
      </c>
      <c r="B30" s="364" t="s">
        <v>22</v>
      </c>
      <c r="C30" s="365" t="s">
        <v>23</v>
      </c>
      <c r="D30" s="365" t="s">
        <v>23</v>
      </c>
      <c r="E30" s="366" t="s">
        <v>24</v>
      </c>
      <c r="F30" s="548" t="s">
        <v>409</v>
      </c>
      <c r="G30" s="548" t="s">
        <v>410</v>
      </c>
      <c r="H30" s="366" t="s">
        <v>23</v>
      </c>
      <c r="I30" s="367" t="s">
        <v>22</v>
      </c>
    </row>
    <row r="31" spans="1:11" ht="21" customHeight="1">
      <c r="A31" s="546"/>
      <c r="B31" s="368" t="s">
        <v>26</v>
      </c>
      <c r="C31" s="369" t="s">
        <v>27</v>
      </c>
      <c r="D31" s="369" t="s">
        <v>27</v>
      </c>
      <c r="E31" s="369" t="s">
        <v>27</v>
      </c>
      <c r="F31" s="549"/>
      <c r="G31" s="549"/>
      <c r="H31" s="369" t="s">
        <v>28</v>
      </c>
      <c r="I31" s="370" t="s">
        <v>29</v>
      </c>
    </row>
    <row r="32" spans="1:11" ht="21" customHeight="1" thickBot="1">
      <c r="A32" s="547"/>
      <c r="B32" s="371" t="s">
        <v>31</v>
      </c>
      <c r="C32" s="372" t="s">
        <v>411</v>
      </c>
      <c r="D32" s="372" t="s">
        <v>6</v>
      </c>
      <c r="E32" s="372" t="s">
        <v>33</v>
      </c>
      <c r="F32" s="550"/>
      <c r="G32" s="550"/>
      <c r="H32" s="372" t="s">
        <v>26</v>
      </c>
      <c r="I32" s="373" t="s">
        <v>35</v>
      </c>
    </row>
    <row r="33" spans="1:9" ht="6.95" customHeight="1">
      <c r="A33" s="349"/>
      <c r="B33" s="350"/>
      <c r="C33" s="351"/>
      <c r="D33" s="351"/>
      <c r="E33" s="351"/>
      <c r="F33" s="351"/>
      <c r="G33" s="351"/>
      <c r="H33" s="351"/>
      <c r="I33" s="352"/>
    </row>
    <row r="34" spans="1:9" ht="20.100000000000001" customHeight="1">
      <c r="A34" s="353" t="s">
        <v>397</v>
      </c>
      <c r="B34" s="354">
        <v>0</v>
      </c>
      <c r="C34" s="354" t="e">
        <f>+#REF!</f>
        <v>#REF!</v>
      </c>
      <c r="D34" s="354" t="e">
        <f>+#REF!</f>
        <v>#REF!</v>
      </c>
      <c r="E34" s="354" t="e">
        <f>+#REF!</f>
        <v>#REF!</v>
      </c>
      <c r="F34" s="354" t="e">
        <f>+#REF!</f>
        <v>#REF!</v>
      </c>
      <c r="G34" s="354" t="e">
        <f>+#REF!</f>
        <v>#REF!</v>
      </c>
      <c r="H34" s="355" t="e">
        <f>+B34+C34+D34+E34+F34+G34</f>
        <v>#REF!</v>
      </c>
      <c r="I34" s="378" t="e">
        <f>+#REF!+#REF!+#REF!+#REF!</f>
        <v>#REF!</v>
      </c>
    </row>
    <row r="35" spans="1:9" ht="20.100000000000001" customHeight="1">
      <c r="A35" s="353" t="s">
        <v>50</v>
      </c>
      <c r="B35" s="354">
        <v>0</v>
      </c>
      <c r="C35" s="354" t="e">
        <f>+#REF!</f>
        <v>#REF!</v>
      </c>
      <c r="D35" s="354" t="e">
        <f>+#REF!</f>
        <v>#REF!</v>
      </c>
      <c r="E35" s="354" t="e">
        <f>+#REF!</f>
        <v>#REF!</v>
      </c>
      <c r="F35" s="354" t="e">
        <f>+#REF!</f>
        <v>#REF!</v>
      </c>
      <c r="G35" s="354" t="e">
        <f>+#REF!</f>
        <v>#REF!</v>
      </c>
      <c r="H35" s="355" t="e">
        <f t="shared" ref="H35:H51" si="1">+B35+C35+D35+E35+F35+G35</f>
        <v>#REF!</v>
      </c>
      <c r="I35" s="378" t="e">
        <f>+#REF!+#REF!+#REF!+#REF!</f>
        <v>#REF!</v>
      </c>
    </row>
    <row r="36" spans="1:9" ht="20.100000000000001" customHeight="1">
      <c r="A36" s="353" t="s">
        <v>398</v>
      </c>
      <c r="B36" s="354">
        <v>0</v>
      </c>
      <c r="C36" s="354" t="e">
        <f>+#REF!</f>
        <v>#REF!</v>
      </c>
      <c r="D36" s="354" t="e">
        <f>+#REF!</f>
        <v>#REF!</v>
      </c>
      <c r="E36" s="354" t="e">
        <f>+#REF!</f>
        <v>#REF!</v>
      </c>
      <c r="F36" s="354" t="e">
        <f>+#REF!</f>
        <v>#REF!</v>
      </c>
      <c r="G36" s="354" t="e">
        <f>+#REF!</f>
        <v>#REF!</v>
      </c>
      <c r="H36" s="355" t="e">
        <f t="shared" si="1"/>
        <v>#REF!</v>
      </c>
      <c r="I36" s="378" t="e">
        <f>+#REF!+#REF!+#REF!+#REF!</f>
        <v>#REF!</v>
      </c>
    </row>
    <row r="37" spans="1:9" ht="20.100000000000001" customHeight="1">
      <c r="A37" s="353" t="s">
        <v>40</v>
      </c>
      <c r="B37" s="354">
        <v>1</v>
      </c>
      <c r="C37" s="354" t="e">
        <f>+#REF!</f>
        <v>#REF!</v>
      </c>
      <c r="D37" s="354" t="e">
        <f>+#REF!</f>
        <v>#REF!</v>
      </c>
      <c r="E37" s="354" t="e">
        <f>+#REF!</f>
        <v>#REF!</v>
      </c>
      <c r="F37" s="354" t="e">
        <f>+#REF!</f>
        <v>#REF!</v>
      </c>
      <c r="G37" s="354" t="e">
        <f>+#REF!</f>
        <v>#REF!</v>
      </c>
      <c r="H37" s="355" t="e">
        <f t="shared" si="1"/>
        <v>#REF!</v>
      </c>
      <c r="I37" s="378" t="e">
        <f>+#REF!+#REF!+#REF!+#REF!</f>
        <v>#REF!</v>
      </c>
    </row>
    <row r="38" spans="1:9" ht="20.100000000000001" customHeight="1">
      <c r="A38" s="353" t="s">
        <v>399</v>
      </c>
      <c r="B38" s="354">
        <v>1</v>
      </c>
      <c r="C38" s="354" t="e">
        <f>+#REF!</f>
        <v>#REF!</v>
      </c>
      <c r="D38" s="354" t="e">
        <f>+#REF!</f>
        <v>#REF!</v>
      </c>
      <c r="E38" s="354" t="e">
        <f>+#REF!</f>
        <v>#REF!</v>
      </c>
      <c r="F38" s="354" t="e">
        <f>+#REF!</f>
        <v>#REF!</v>
      </c>
      <c r="G38" s="354" t="e">
        <f>+#REF!</f>
        <v>#REF!</v>
      </c>
      <c r="H38" s="355" t="e">
        <f t="shared" si="1"/>
        <v>#REF!</v>
      </c>
      <c r="I38" s="378" t="e">
        <f>+#REF!+#REF!+#REF!+#REF!</f>
        <v>#REF!</v>
      </c>
    </row>
    <row r="39" spans="1:9" ht="20.100000000000001" customHeight="1">
      <c r="A39" s="353" t="s">
        <v>400</v>
      </c>
      <c r="B39" s="354">
        <v>0</v>
      </c>
      <c r="C39" s="354" t="e">
        <f>+#REF!</f>
        <v>#REF!</v>
      </c>
      <c r="D39" s="354" t="e">
        <f>+#REF!</f>
        <v>#REF!</v>
      </c>
      <c r="E39" s="354" t="e">
        <f>+#REF!</f>
        <v>#REF!</v>
      </c>
      <c r="F39" s="354" t="e">
        <f>+#REF!</f>
        <v>#REF!</v>
      </c>
      <c r="G39" s="354" t="e">
        <f>+#REF!</f>
        <v>#REF!</v>
      </c>
      <c r="H39" s="355" t="e">
        <f t="shared" si="1"/>
        <v>#REF!</v>
      </c>
      <c r="I39" s="378" t="e">
        <f>+#REF!+#REF!+#REF!+#REF!</f>
        <v>#REF!</v>
      </c>
    </row>
    <row r="40" spans="1:9" ht="20.100000000000001" customHeight="1">
      <c r="A40" s="353" t="s">
        <v>401</v>
      </c>
      <c r="B40" s="374">
        <v>0</v>
      </c>
      <c r="C40" s="354" t="e">
        <f>+#REF!</f>
        <v>#REF!</v>
      </c>
      <c r="D40" s="354" t="e">
        <f>+#REF!</f>
        <v>#REF!</v>
      </c>
      <c r="E40" s="354" t="e">
        <f>+#REF!</f>
        <v>#REF!</v>
      </c>
      <c r="F40" s="354" t="e">
        <f>+#REF!</f>
        <v>#REF!</v>
      </c>
      <c r="G40" s="354" t="e">
        <f>+#REF!</f>
        <v>#REF!</v>
      </c>
      <c r="H40" s="355" t="e">
        <f t="shared" si="1"/>
        <v>#REF!</v>
      </c>
      <c r="I40" s="378" t="e">
        <f>+#REF!+#REF!+#REF!+#REF!</f>
        <v>#REF!</v>
      </c>
    </row>
    <row r="41" spans="1:9" ht="20.100000000000001" customHeight="1">
      <c r="A41" s="353" t="s">
        <v>36</v>
      </c>
      <c r="B41" s="354">
        <v>13</v>
      </c>
      <c r="C41" s="354" t="e">
        <f>+#REF!</f>
        <v>#REF!</v>
      </c>
      <c r="D41" s="354" t="e">
        <f>+#REF!</f>
        <v>#REF!</v>
      </c>
      <c r="E41" s="354" t="e">
        <f>+#REF!</f>
        <v>#REF!</v>
      </c>
      <c r="F41" s="354" t="e">
        <f>+#REF!</f>
        <v>#REF!</v>
      </c>
      <c r="G41" s="354" t="e">
        <f>+#REF!</f>
        <v>#REF!</v>
      </c>
      <c r="H41" s="355" t="e">
        <f t="shared" si="1"/>
        <v>#REF!</v>
      </c>
      <c r="I41" s="378" t="e">
        <f>+#REF!+#REF!+#REF!+#REF!</f>
        <v>#REF!</v>
      </c>
    </row>
    <row r="42" spans="1:9" ht="20.100000000000001" customHeight="1">
      <c r="A42" s="353" t="s">
        <v>51</v>
      </c>
      <c r="B42" s="354">
        <v>0</v>
      </c>
      <c r="C42" s="354" t="e">
        <f>+#REF!</f>
        <v>#REF!</v>
      </c>
      <c r="D42" s="354" t="e">
        <f>+#REF!</f>
        <v>#REF!</v>
      </c>
      <c r="E42" s="354" t="e">
        <f>+#REF!</f>
        <v>#REF!</v>
      </c>
      <c r="F42" s="354" t="e">
        <f>+#REF!</f>
        <v>#REF!</v>
      </c>
      <c r="G42" s="354" t="e">
        <f>+#REF!</f>
        <v>#REF!</v>
      </c>
      <c r="H42" s="355" t="e">
        <f t="shared" si="1"/>
        <v>#REF!</v>
      </c>
      <c r="I42" s="378" t="e">
        <f>+#REF!+#REF!+#REF!+#REF!</f>
        <v>#REF!</v>
      </c>
    </row>
    <row r="43" spans="1:9" ht="20.100000000000001" customHeight="1">
      <c r="A43" s="353" t="s">
        <v>402</v>
      </c>
      <c r="B43" s="354">
        <v>0</v>
      </c>
      <c r="C43" s="354" t="e">
        <f>+#REF!</f>
        <v>#REF!</v>
      </c>
      <c r="D43" s="354" t="e">
        <f>+#REF!</f>
        <v>#REF!</v>
      </c>
      <c r="E43" s="354" t="e">
        <f>+#REF!</f>
        <v>#REF!</v>
      </c>
      <c r="F43" s="354" t="e">
        <f>+#REF!</f>
        <v>#REF!</v>
      </c>
      <c r="G43" s="354" t="e">
        <f>+#REF!</f>
        <v>#REF!</v>
      </c>
      <c r="H43" s="355" t="e">
        <f t="shared" si="1"/>
        <v>#REF!</v>
      </c>
      <c r="I43" s="378" t="e">
        <f>+#REF!+#REF!+#REF!+#REF!</f>
        <v>#REF!</v>
      </c>
    </row>
    <row r="44" spans="1:9" ht="20.100000000000001" customHeight="1">
      <c r="A44" s="353" t="s">
        <v>403</v>
      </c>
      <c r="B44" s="354">
        <v>0</v>
      </c>
      <c r="C44" s="354" t="e">
        <f>+#REF!</f>
        <v>#REF!</v>
      </c>
      <c r="D44" s="354" t="e">
        <f>+#REF!</f>
        <v>#REF!</v>
      </c>
      <c r="E44" s="354" t="e">
        <f>+#REF!</f>
        <v>#REF!</v>
      </c>
      <c r="F44" s="354" t="e">
        <f>+#REF!</f>
        <v>#REF!</v>
      </c>
      <c r="G44" s="354" t="e">
        <f>+#REF!</f>
        <v>#REF!</v>
      </c>
      <c r="H44" s="355" t="e">
        <f t="shared" si="1"/>
        <v>#REF!</v>
      </c>
      <c r="I44" s="378" t="e">
        <f>+#REF!+#REF!+#REF!+#REF!</f>
        <v>#REF!</v>
      </c>
    </row>
    <row r="45" spans="1:9" ht="20.100000000000001" customHeight="1">
      <c r="A45" s="353" t="s">
        <v>52</v>
      </c>
      <c r="B45" s="354">
        <v>0</v>
      </c>
      <c r="C45" s="354" t="e">
        <f>+#REF!</f>
        <v>#REF!</v>
      </c>
      <c r="D45" s="354" t="e">
        <f>+#REF!</f>
        <v>#REF!</v>
      </c>
      <c r="E45" s="354" t="e">
        <f>+#REF!</f>
        <v>#REF!</v>
      </c>
      <c r="F45" s="354" t="e">
        <f>+#REF!</f>
        <v>#REF!</v>
      </c>
      <c r="G45" s="354" t="e">
        <f>+#REF!</f>
        <v>#REF!</v>
      </c>
      <c r="H45" s="355" t="e">
        <f t="shared" si="1"/>
        <v>#REF!</v>
      </c>
      <c r="I45" s="378" t="e">
        <f>+#REF!+#REF!+#REF!+#REF!</f>
        <v>#REF!</v>
      </c>
    </row>
    <row r="46" spans="1:9" ht="20.100000000000001" customHeight="1">
      <c r="A46" s="353" t="s">
        <v>47</v>
      </c>
      <c r="B46" s="354">
        <v>0</v>
      </c>
      <c r="C46" s="354" t="e">
        <f>+#REF!</f>
        <v>#REF!</v>
      </c>
      <c r="D46" s="354" t="e">
        <f>+#REF!</f>
        <v>#REF!</v>
      </c>
      <c r="E46" s="354" t="e">
        <f>+#REF!</f>
        <v>#REF!</v>
      </c>
      <c r="F46" s="354" t="e">
        <f>+#REF!</f>
        <v>#REF!</v>
      </c>
      <c r="G46" s="354" t="e">
        <f>+#REF!</f>
        <v>#REF!</v>
      </c>
      <c r="H46" s="355" t="e">
        <f t="shared" si="1"/>
        <v>#REF!</v>
      </c>
      <c r="I46" s="378" t="e">
        <f>+#REF!+#REF!+#REF!+#REF!</f>
        <v>#REF!</v>
      </c>
    </row>
    <row r="47" spans="1:9" ht="20.100000000000001" customHeight="1">
      <c r="A47" s="353" t="s">
        <v>404</v>
      </c>
      <c r="B47" s="354">
        <v>0</v>
      </c>
      <c r="C47" s="354" t="e">
        <f>+#REF!</f>
        <v>#REF!</v>
      </c>
      <c r="D47" s="354" t="e">
        <f>+#REF!</f>
        <v>#REF!</v>
      </c>
      <c r="E47" s="354" t="e">
        <f>+#REF!</f>
        <v>#REF!</v>
      </c>
      <c r="F47" s="354" t="e">
        <f>+#REF!</f>
        <v>#REF!</v>
      </c>
      <c r="G47" s="354" t="e">
        <f>+#REF!</f>
        <v>#REF!</v>
      </c>
      <c r="H47" s="355" t="e">
        <f t="shared" si="1"/>
        <v>#REF!</v>
      </c>
      <c r="I47" s="378" t="e">
        <f>+#REF!+#REF!+#REF!+#REF!</f>
        <v>#REF!</v>
      </c>
    </row>
    <row r="48" spans="1:9" ht="20.100000000000001" customHeight="1">
      <c r="A48" s="353" t="s">
        <v>41</v>
      </c>
      <c r="B48" s="354">
        <v>0</v>
      </c>
      <c r="C48" s="354" t="e">
        <f>+#REF!</f>
        <v>#REF!</v>
      </c>
      <c r="D48" s="354" t="e">
        <f>+#REF!</f>
        <v>#REF!</v>
      </c>
      <c r="E48" s="354" t="e">
        <f>+#REF!</f>
        <v>#REF!</v>
      </c>
      <c r="F48" s="354" t="e">
        <f>+#REF!</f>
        <v>#REF!</v>
      </c>
      <c r="G48" s="354" t="e">
        <f>+#REF!</f>
        <v>#REF!</v>
      </c>
      <c r="H48" s="355" t="e">
        <f t="shared" si="1"/>
        <v>#REF!</v>
      </c>
      <c r="I48" s="378" t="e">
        <f>+#REF!+#REF!+#REF!+#REF!</f>
        <v>#REF!</v>
      </c>
    </row>
    <row r="49" spans="1:9" ht="20.100000000000001" customHeight="1">
      <c r="A49" s="353" t="s">
        <v>405</v>
      </c>
      <c r="B49" s="354">
        <v>0</v>
      </c>
      <c r="C49" s="354" t="e">
        <f>+#REF!</f>
        <v>#REF!</v>
      </c>
      <c r="D49" s="354" t="e">
        <f>+#REF!</f>
        <v>#REF!</v>
      </c>
      <c r="E49" s="354" t="e">
        <f>+#REF!</f>
        <v>#REF!</v>
      </c>
      <c r="F49" s="354" t="e">
        <f>+#REF!</f>
        <v>#REF!</v>
      </c>
      <c r="G49" s="354" t="e">
        <f>+#REF!</f>
        <v>#REF!</v>
      </c>
      <c r="H49" s="355" t="e">
        <f t="shared" si="1"/>
        <v>#REF!</v>
      </c>
      <c r="I49" s="378" t="e">
        <f>+#REF!+#REF!+#REF!+#REF!</f>
        <v>#REF!</v>
      </c>
    </row>
    <row r="50" spans="1:9" ht="20.100000000000001" customHeight="1">
      <c r="A50" s="353" t="s">
        <v>49</v>
      </c>
      <c r="B50" s="354">
        <v>0</v>
      </c>
      <c r="C50" s="354" t="e">
        <f>+#REF!</f>
        <v>#REF!</v>
      </c>
      <c r="D50" s="354" t="e">
        <f>+#REF!</f>
        <v>#REF!</v>
      </c>
      <c r="E50" s="354" t="e">
        <f>+#REF!</f>
        <v>#REF!</v>
      </c>
      <c r="F50" s="354" t="e">
        <f>+#REF!</f>
        <v>#REF!</v>
      </c>
      <c r="G50" s="354" t="e">
        <f>+#REF!</f>
        <v>#REF!</v>
      </c>
      <c r="H50" s="355" t="e">
        <f t="shared" si="1"/>
        <v>#REF!</v>
      </c>
      <c r="I50" s="378" t="e">
        <f>+#REF!+#REF!+#REF!+#REF!</f>
        <v>#REF!</v>
      </c>
    </row>
    <row r="51" spans="1:9" ht="20.100000000000001" customHeight="1">
      <c r="A51" s="353" t="s">
        <v>406</v>
      </c>
      <c r="B51" s="354">
        <v>0</v>
      </c>
      <c r="C51" s="354" t="e">
        <f>+#REF!</f>
        <v>#REF!</v>
      </c>
      <c r="D51" s="354" t="e">
        <f>+#REF!</f>
        <v>#REF!</v>
      </c>
      <c r="E51" s="354" t="e">
        <f>+#REF!</f>
        <v>#REF!</v>
      </c>
      <c r="F51" s="354" t="e">
        <f>+#REF!</f>
        <v>#REF!</v>
      </c>
      <c r="G51" s="354" t="e">
        <f>+#REF!</f>
        <v>#REF!</v>
      </c>
      <c r="H51" s="355" t="e">
        <f t="shared" si="1"/>
        <v>#REF!</v>
      </c>
      <c r="I51" s="378" t="e">
        <f>+#REF!+#REF!+#REF!+#REF!</f>
        <v>#REF!</v>
      </c>
    </row>
    <row r="52" spans="1:9" ht="5.0999999999999996" customHeight="1" thickBot="1">
      <c r="A52" s="356"/>
      <c r="B52" s="357"/>
      <c r="C52" s="358"/>
      <c r="D52" s="358"/>
      <c r="E52" s="358"/>
      <c r="F52" s="358"/>
      <c r="G52" s="358"/>
      <c r="H52" s="359"/>
      <c r="I52" s="360"/>
    </row>
    <row r="53" spans="1:9" ht="26.1" customHeight="1" thickBot="1">
      <c r="A53" s="361" t="s">
        <v>54</v>
      </c>
      <c r="B53" s="362">
        <f t="shared" ref="B53:G53" si="2">SUM(B34:B51)</f>
        <v>15</v>
      </c>
      <c r="C53" s="362" t="e">
        <f t="shared" si="2"/>
        <v>#REF!</v>
      </c>
      <c r="D53" s="362" t="e">
        <f t="shared" si="2"/>
        <v>#REF!</v>
      </c>
      <c r="E53" s="362" t="e">
        <f t="shared" si="2"/>
        <v>#REF!</v>
      </c>
      <c r="F53" s="362" t="e">
        <f t="shared" si="2"/>
        <v>#REF!</v>
      </c>
      <c r="G53" s="362" t="e">
        <f t="shared" si="2"/>
        <v>#REF!</v>
      </c>
      <c r="H53" s="401" t="e">
        <f>+B53+C53+D53+E53+F53+G53</f>
        <v>#REF!</v>
      </c>
      <c r="I53" s="363" t="e">
        <f>SUM(I34:I51)</f>
        <v>#REF!</v>
      </c>
    </row>
    <row r="54" spans="1:9" ht="15.75" customHeight="1">
      <c r="A54" s="375" t="s">
        <v>55</v>
      </c>
      <c r="B54" s="376"/>
      <c r="C54" s="377"/>
      <c r="D54" s="377"/>
      <c r="E54" s="377"/>
      <c r="F54" s="377"/>
      <c r="G54" s="377"/>
      <c r="H54" s="377"/>
    </row>
    <row r="55" spans="1:9">
      <c r="A55" s="375" t="s">
        <v>412</v>
      </c>
      <c r="B55" s="375"/>
      <c r="C55" s="377"/>
      <c r="D55" s="377"/>
      <c r="E55" s="377"/>
      <c r="F55" s="377"/>
      <c r="G55" s="377"/>
      <c r="H55" s="377"/>
    </row>
    <row r="56" spans="1:9" ht="18" customHeight="1">
      <c r="A56" s="376" t="s">
        <v>413</v>
      </c>
      <c r="B56" s="376"/>
      <c r="C56" s="377"/>
      <c r="D56" s="377"/>
      <c r="E56" s="377"/>
      <c r="F56" s="377"/>
      <c r="G56" s="377"/>
      <c r="H56" s="377"/>
    </row>
    <row r="57" spans="1:9" ht="24" customHeight="1">
      <c r="A57" s="538" t="s">
        <v>414</v>
      </c>
      <c r="B57" s="538"/>
      <c r="C57" s="538"/>
      <c r="D57" s="538"/>
      <c r="E57" s="538"/>
      <c r="F57" s="538"/>
      <c r="G57" s="538"/>
      <c r="H57" s="538"/>
    </row>
    <row r="58" spans="1:9" ht="24" customHeight="1">
      <c r="A58" s="538" t="s">
        <v>21</v>
      </c>
      <c r="B58" s="538"/>
      <c r="C58" s="538"/>
      <c r="D58" s="538"/>
      <c r="E58" s="538"/>
      <c r="F58" s="538"/>
      <c r="G58" s="538"/>
      <c r="H58" s="538"/>
    </row>
    <row r="59" spans="1:9" ht="24" customHeight="1">
      <c r="A59" s="538" t="str">
        <f>+A28</f>
        <v>Al 30 de Junio de 2020</v>
      </c>
      <c r="B59" s="538"/>
      <c r="C59" s="538"/>
      <c r="D59" s="538"/>
      <c r="E59" s="538"/>
      <c r="F59" s="538"/>
      <c r="G59" s="538"/>
      <c r="H59" s="538"/>
    </row>
    <row r="60" spans="1:9" ht="8.1" customHeight="1" thickBot="1"/>
    <row r="61" spans="1:9" ht="21" customHeight="1">
      <c r="A61" s="224"/>
      <c r="B61" s="257" t="s">
        <v>22</v>
      </c>
      <c r="C61" s="225" t="s">
        <v>23</v>
      </c>
      <c r="D61" s="225" t="s">
        <v>23</v>
      </c>
      <c r="E61" s="226" t="s">
        <v>24</v>
      </c>
      <c r="F61" s="226" t="s">
        <v>25</v>
      </c>
      <c r="G61" s="226" t="s">
        <v>23</v>
      </c>
      <c r="H61" s="227" t="s">
        <v>22</v>
      </c>
    </row>
    <row r="62" spans="1:9" ht="21" customHeight="1">
      <c r="A62" s="228"/>
      <c r="B62" s="253" t="s">
        <v>26</v>
      </c>
      <c r="C62" s="229" t="s">
        <v>27</v>
      </c>
      <c r="D62" s="229" t="s">
        <v>27</v>
      </c>
      <c r="E62" s="229" t="s">
        <v>27</v>
      </c>
      <c r="F62" s="229" t="s">
        <v>26</v>
      </c>
      <c r="G62" s="229" t="s">
        <v>28</v>
      </c>
      <c r="H62" s="230" t="s">
        <v>29</v>
      </c>
    </row>
    <row r="63" spans="1:9" ht="21" customHeight="1" thickBot="1">
      <c r="A63" s="231" t="s">
        <v>30</v>
      </c>
      <c r="B63" s="256" t="s">
        <v>31</v>
      </c>
      <c r="C63" s="232" t="s">
        <v>32</v>
      </c>
      <c r="D63" s="232" t="s">
        <v>6</v>
      </c>
      <c r="E63" s="232" t="s">
        <v>33</v>
      </c>
      <c r="F63" s="232" t="s">
        <v>34</v>
      </c>
      <c r="G63" s="232" t="s">
        <v>26</v>
      </c>
      <c r="H63" s="233" t="s">
        <v>35</v>
      </c>
    </row>
    <row r="64" spans="1:9" ht="6.95" customHeight="1">
      <c r="A64" s="234"/>
      <c r="B64" s="254"/>
      <c r="C64" s="235"/>
      <c r="D64" s="235"/>
      <c r="E64" s="235"/>
      <c r="F64" s="235"/>
      <c r="G64" s="235"/>
      <c r="H64" s="236"/>
    </row>
    <row r="65" spans="1:8" ht="20.100000000000001" customHeight="1">
      <c r="A65" s="237" t="s">
        <v>36</v>
      </c>
      <c r="B65" s="258">
        <v>2</v>
      </c>
      <c r="C65" s="238" t="e">
        <f>+#REF!</f>
        <v>#REF!</v>
      </c>
      <c r="D65" s="238" t="e">
        <f>+#REF!</f>
        <v>#REF!</v>
      </c>
      <c r="E65" s="238" t="e">
        <f>+#REF!</f>
        <v>#REF!</v>
      </c>
      <c r="F65" s="238" t="e">
        <f>+#REF!</f>
        <v>#REF!</v>
      </c>
      <c r="G65" s="249" t="e">
        <f>+B65+C65+D65+E65+F65</f>
        <v>#REF!</v>
      </c>
      <c r="H65" s="239" t="e">
        <f>+#REF!+#REF!+#REF!+#REF!</f>
        <v>#REF!</v>
      </c>
    </row>
    <row r="66" spans="1:8" ht="20.100000000000001" customHeight="1">
      <c r="A66" s="237" t="s">
        <v>37</v>
      </c>
      <c r="B66" s="258">
        <v>0</v>
      </c>
      <c r="C66" s="238" t="e">
        <f>+#REF!</f>
        <v>#REF!</v>
      </c>
      <c r="D66" s="238" t="e">
        <f>+#REF!</f>
        <v>#REF!</v>
      </c>
      <c r="E66" s="238" t="e">
        <f>+#REF!</f>
        <v>#REF!</v>
      </c>
      <c r="F66" s="238" t="e">
        <f>+#REF!</f>
        <v>#REF!</v>
      </c>
      <c r="G66" s="249" t="e">
        <f t="shared" ref="G66:G82" si="3">+B66+C66+D66+E66+F66</f>
        <v>#REF!</v>
      </c>
      <c r="H66" s="239" t="e">
        <f>+#REF!+#REF!+#REF!+#REF!</f>
        <v>#REF!</v>
      </c>
    </row>
    <row r="67" spans="1:8" ht="20.100000000000001" customHeight="1">
      <c r="A67" s="237" t="s">
        <v>38</v>
      </c>
      <c r="B67" s="258">
        <v>0</v>
      </c>
      <c r="C67" s="238" t="e">
        <f>+#REF!</f>
        <v>#REF!</v>
      </c>
      <c r="D67" s="238" t="e">
        <f>+#REF!</f>
        <v>#REF!</v>
      </c>
      <c r="E67" s="238" t="e">
        <f>+#REF!</f>
        <v>#REF!</v>
      </c>
      <c r="F67" s="238" t="e">
        <f>+#REF!</f>
        <v>#REF!</v>
      </c>
      <c r="G67" s="249" t="e">
        <f t="shared" si="3"/>
        <v>#REF!</v>
      </c>
      <c r="H67" s="239" t="e">
        <f>+#REF!+#REF!+#REF!+#REF!</f>
        <v>#REF!</v>
      </c>
    </row>
    <row r="68" spans="1:8" ht="20.100000000000001" customHeight="1">
      <c r="A68" s="237" t="s">
        <v>39</v>
      </c>
      <c r="B68" s="258">
        <v>0</v>
      </c>
      <c r="C68" s="238" t="e">
        <f>+#REF!</f>
        <v>#REF!</v>
      </c>
      <c r="D68" s="238" t="e">
        <f>+#REF!</f>
        <v>#REF!</v>
      </c>
      <c r="E68" s="238" t="e">
        <f>+#REF!</f>
        <v>#REF!</v>
      </c>
      <c r="F68" s="238" t="e">
        <f>+#REF!</f>
        <v>#REF!</v>
      </c>
      <c r="G68" s="249" t="e">
        <f t="shared" si="3"/>
        <v>#REF!</v>
      </c>
      <c r="H68" s="239" t="e">
        <f>+#REF!+#REF!+#REF!+#REF!</f>
        <v>#REF!</v>
      </c>
    </row>
    <row r="69" spans="1:8" ht="20.100000000000001" customHeight="1">
      <c r="A69" s="237" t="s">
        <v>40</v>
      </c>
      <c r="B69" s="258">
        <v>0</v>
      </c>
      <c r="C69" s="238" t="e">
        <f>+#REF!</f>
        <v>#REF!</v>
      </c>
      <c r="D69" s="238" t="e">
        <f>+#REF!</f>
        <v>#REF!</v>
      </c>
      <c r="E69" s="238" t="e">
        <f>+#REF!</f>
        <v>#REF!</v>
      </c>
      <c r="F69" s="238" t="e">
        <f>+#REF!</f>
        <v>#REF!</v>
      </c>
      <c r="G69" s="249" t="e">
        <f t="shared" si="3"/>
        <v>#REF!</v>
      </c>
      <c r="H69" s="239" t="e">
        <f>+#REF!+#REF!+#REF!+#REF!</f>
        <v>#REF!</v>
      </c>
    </row>
    <row r="70" spans="1:8" ht="20.100000000000001" customHeight="1">
      <c r="A70" s="237" t="s">
        <v>41</v>
      </c>
      <c r="B70" s="258">
        <v>0</v>
      </c>
      <c r="C70" s="238" t="e">
        <f>+#REF!</f>
        <v>#REF!</v>
      </c>
      <c r="D70" s="238" t="e">
        <f>+#REF!</f>
        <v>#REF!</v>
      </c>
      <c r="E70" s="238" t="e">
        <f>+#REF!</f>
        <v>#REF!</v>
      </c>
      <c r="F70" s="238" t="e">
        <f>+#REF!</f>
        <v>#REF!</v>
      </c>
      <c r="G70" s="249" t="e">
        <f t="shared" si="3"/>
        <v>#REF!</v>
      </c>
      <c r="H70" s="239" t="e">
        <f>+#REF!+#REF!+#REF!+#REF!</f>
        <v>#REF!</v>
      </c>
    </row>
    <row r="71" spans="1:8" ht="20.100000000000001" customHeight="1">
      <c r="A71" s="245" t="s">
        <v>42</v>
      </c>
      <c r="B71" s="259">
        <v>0</v>
      </c>
      <c r="C71" s="238" t="e">
        <f>+#REF!</f>
        <v>#REF!</v>
      </c>
      <c r="D71" s="238" t="e">
        <f>+#REF!</f>
        <v>#REF!</v>
      </c>
      <c r="E71" s="238" t="e">
        <f>+#REF!</f>
        <v>#REF!</v>
      </c>
      <c r="F71" s="238" t="e">
        <f>+#REF!</f>
        <v>#REF!</v>
      </c>
      <c r="G71" s="249" t="e">
        <f t="shared" si="3"/>
        <v>#REF!</v>
      </c>
      <c r="H71" s="239" t="e">
        <f>+#REF!+#REF!+#REF!+#REF!</f>
        <v>#REF!</v>
      </c>
    </row>
    <row r="72" spans="1:8" ht="20.100000000000001" customHeight="1">
      <c r="A72" s="237" t="s">
        <v>43</v>
      </c>
      <c r="B72" s="258">
        <v>0</v>
      </c>
      <c r="C72" s="238" t="e">
        <f>+#REF!</f>
        <v>#REF!</v>
      </c>
      <c r="D72" s="238" t="e">
        <f>+#REF!</f>
        <v>#REF!</v>
      </c>
      <c r="E72" s="238" t="e">
        <f>+#REF!</f>
        <v>#REF!</v>
      </c>
      <c r="F72" s="238" t="e">
        <f>+#REF!</f>
        <v>#REF!</v>
      </c>
      <c r="G72" s="249" t="e">
        <f t="shared" si="3"/>
        <v>#REF!</v>
      </c>
      <c r="H72" s="239" t="e">
        <f>+#REF!+#REF!+#REF!+#REF!</f>
        <v>#REF!</v>
      </c>
    </row>
    <row r="73" spans="1:8" ht="20.100000000000001" customHeight="1">
      <c r="A73" s="237" t="s">
        <v>44</v>
      </c>
      <c r="B73" s="258">
        <v>0</v>
      </c>
      <c r="C73" s="238" t="e">
        <f>+#REF!</f>
        <v>#REF!</v>
      </c>
      <c r="D73" s="238" t="e">
        <f>+#REF!</f>
        <v>#REF!</v>
      </c>
      <c r="E73" s="238" t="e">
        <f>+#REF!</f>
        <v>#REF!</v>
      </c>
      <c r="F73" s="238" t="e">
        <f>+#REF!</f>
        <v>#REF!</v>
      </c>
      <c r="G73" s="249" t="e">
        <f t="shared" si="3"/>
        <v>#REF!</v>
      </c>
      <c r="H73" s="239" t="e">
        <f>+#REF!+#REF!+#REF!+#REF!</f>
        <v>#REF!</v>
      </c>
    </row>
    <row r="74" spans="1:8" ht="20.100000000000001" customHeight="1">
      <c r="A74" s="237" t="s">
        <v>45</v>
      </c>
      <c r="B74" s="258">
        <v>0</v>
      </c>
      <c r="C74" s="238" t="e">
        <f>+#REF!</f>
        <v>#REF!</v>
      </c>
      <c r="D74" s="238" t="e">
        <f>+#REF!</f>
        <v>#REF!</v>
      </c>
      <c r="E74" s="238" t="e">
        <f>+#REF!</f>
        <v>#REF!</v>
      </c>
      <c r="F74" s="238" t="e">
        <f>+#REF!</f>
        <v>#REF!</v>
      </c>
      <c r="G74" s="249" t="e">
        <f t="shared" si="3"/>
        <v>#REF!</v>
      </c>
      <c r="H74" s="239" t="e">
        <f>+#REF!+#REF!+#REF!+#REF!</f>
        <v>#REF!</v>
      </c>
    </row>
    <row r="75" spans="1:8" ht="20.100000000000001" customHeight="1">
      <c r="A75" s="237" t="s">
        <v>46</v>
      </c>
      <c r="B75" s="258">
        <v>0</v>
      </c>
      <c r="C75" s="238" t="e">
        <f>+#REF!</f>
        <v>#REF!</v>
      </c>
      <c r="D75" s="238" t="e">
        <f>+#REF!</f>
        <v>#REF!</v>
      </c>
      <c r="E75" s="238" t="e">
        <f>+#REF!</f>
        <v>#REF!</v>
      </c>
      <c r="F75" s="238" t="e">
        <f>+#REF!</f>
        <v>#REF!</v>
      </c>
      <c r="G75" s="249" t="e">
        <f t="shared" si="3"/>
        <v>#REF!</v>
      </c>
      <c r="H75" s="239" t="e">
        <f>+#REF!+#REF!+#REF!+#REF!</f>
        <v>#REF!</v>
      </c>
    </row>
    <row r="76" spans="1:8" ht="20.100000000000001" customHeight="1">
      <c r="A76" s="237" t="s">
        <v>47</v>
      </c>
      <c r="B76" s="258">
        <v>0</v>
      </c>
      <c r="C76" s="238" t="e">
        <f>+#REF!</f>
        <v>#REF!</v>
      </c>
      <c r="D76" s="238" t="e">
        <f>+#REF!</f>
        <v>#REF!</v>
      </c>
      <c r="E76" s="238" t="e">
        <f>+#REF!</f>
        <v>#REF!</v>
      </c>
      <c r="F76" s="238" t="e">
        <f>+#REF!</f>
        <v>#REF!</v>
      </c>
      <c r="G76" s="249" t="e">
        <f t="shared" si="3"/>
        <v>#REF!</v>
      </c>
      <c r="H76" s="239" t="e">
        <f>+#REF!+#REF!+#REF!+#REF!</f>
        <v>#REF!</v>
      </c>
    </row>
    <row r="77" spans="1:8" ht="20.100000000000001" customHeight="1">
      <c r="A77" s="237" t="s">
        <v>48</v>
      </c>
      <c r="B77" s="258">
        <v>0</v>
      </c>
      <c r="C77" s="238" t="e">
        <f>+#REF!</f>
        <v>#REF!</v>
      </c>
      <c r="D77" s="238" t="e">
        <f>+#REF!</f>
        <v>#REF!</v>
      </c>
      <c r="E77" s="238" t="e">
        <f>+#REF!</f>
        <v>#REF!</v>
      </c>
      <c r="F77" s="238" t="e">
        <f>+#REF!</f>
        <v>#REF!</v>
      </c>
      <c r="G77" s="249" t="e">
        <f t="shared" si="3"/>
        <v>#REF!</v>
      </c>
      <c r="H77" s="239" t="e">
        <f>+#REF!+#REF!+#REF!+#REF!</f>
        <v>#REF!</v>
      </c>
    </row>
    <row r="78" spans="1:8" ht="20.100000000000001" customHeight="1">
      <c r="A78" s="237" t="s">
        <v>49</v>
      </c>
      <c r="B78" s="258">
        <v>0</v>
      </c>
      <c r="C78" s="238" t="e">
        <f>+#REF!</f>
        <v>#REF!</v>
      </c>
      <c r="D78" s="238" t="e">
        <f>+#REF!</f>
        <v>#REF!</v>
      </c>
      <c r="E78" s="238" t="e">
        <f>+#REF!</f>
        <v>#REF!</v>
      </c>
      <c r="F78" s="238" t="e">
        <f>+#REF!</f>
        <v>#REF!</v>
      </c>
      <c r="G78" s="249" t="e">
        <f t="shared" si="3"/>
        <v>#REF!</v>
      </c>
      <c r="H78" s="239" t="e">
        <f>+#REF!+#REF!+#REF!+#REF!</f>
        <v>#REF!</v>
      </c>
    </row>
    <row r="79" spans="1:8" ht="20.100000000000001" customHeight="1">
      <c r="A79" s="237" t="s">
        <v>50</v>
      </c>
      <c r="B79" s="258">
        <v>0</v>
      </c>
      <c r="C79" s="238" t="e">
        <f>+#REF!</f>
        <v>#REF!</v>
      </c>
      <c r="D79" s="238" t="e">
        <f>+#REF!</f>
        <v>#REF!</v>
      </c>
      <c r="E79" s="238" t="e">
        <f>+#REF!</f>
        <v>#REF!</v>
      </c>
      <c r="F79" s="238" t="e">
        <f>+#REF!</f>
        <v>#REF!</v>
      </c>
      <c r="G79" s="249" t="e">
        <f t="shared" si="3"/>
        <v>#REF!</v>
      </c>
      <c r="H79" s="239" t="e">
        <f>+#REF!+#REF!+#REF!+#REF!</f>
        <v>#REF!</v>
      </c>
    </row>
    <row r="80" spans="1:8" ht="20.100000000000001" customHeight="1">
      <c r="A80" s="237" t="s">
        <v>51</v>
      </c>
      <c r="B80" s="258">
        <v>0</v>
      </c>
      <c r="C80" s="238" t="e">
        <f>+#REF!</f>
        <v>#REF!</v>
      </c>
      <c r="D80" s="238" t="e">
        <f>+#REF!</f>
        <v>#REF!</v>
      </c>
      <c r="E80" s="238" t="e">
        <f>+#REF!</f>
        <v>#REF!</v>
      </c>
      <c r="F80" s="238" t="e">
        <f>+#REF!</f>
        <v>#REF!</v>
      </c>
      <c r="G80" s="249" t="e">
        <f t="shared" si="3"/>
        <v>#REF!</v>
      </c>
      <c r="H80" s="239" t="e">
        <f>+#REF!+#REF!+#REF!+#REF!</f>
        <v>#REF!</v>
      </c>
    </row>
    <row r="81" spans="1:8" ht="20.100000000000001" customHeight="1">
      <c r="A81" s="237" t="s">
        <v>52</v>
      </c>
      <c r="B81" s="258">
        <v>0</v>
      </c>
      <c r="C81" s="238" t="e">
        <f>+#REF!</f>
        <v>#REF!</v>
      </c>
      <c r="D81" s="238" t="e">
        <f>+#REF!</f>
        <v>#REF!</v>
      </c>
      <c r="E81" s="238" t="e">
        <f>+#REF!</f>
        <v>#REF!</v>
      </c>
      <c r="F81" s="238" t="e">
        <f>+#REF!</f>
        <v>#REF!</v>
      </c>
      <c r="G81" s="249" t="e">
        <f t="shared" si="3"/>
        <v>#REF!</v>
      </c>
      <c r="H81" s="239" t="e">
        <f>+#REF!+#REF!+#REF!+#REF!</f>
        <v>#REF!</v>
      </c>
    </row>
    <row r="82" spans="1:8" ht="20.100000000000001" customHeight="1">
      <c r="A82" s="237" t="s">
        <v>53</v>
      </c>
      <c r="B82" s="258">
        <v>0</v>
      </c>
      <c r="C82" s="238" t="e">
        <f>+#REF!</f>
        <v>#REF!</v>
      </c>
      <c r="D82" s="238" t="e">
        <f>+#REF!</f>
        <v>#REF!</v>
      </c>
      <c r="E82" s="238" t="e">
        <f>+#REF!</f>
        <v>#REF!</v>
      </c>
      <c r="F82" s="238" t="e">
        <f>+#REF!</f>
        <v>#REF!</v>
      </c>
      <c r="G82" s="249" t="e">
        <f t="shared" si="3"/>
        <v>#REF!</v>
      </c>
      <c r="H82" s="239" t="e">
        <f>+#REF!+#REF!+#REF!+#REF!</f>
        <v>#REF!</v>
      </c>
    </row>
    <row r="83" spans="1:8" ht="5.0999999999999996" customHeight="1" thickBot="1">
      <c r="A83" s="246"/>
      <c r="B83" s="255"/>
      <c r="C83" s="247"/>
      <c r="D83" s="247"/>
      <c r="E83" s="247"/>
      <c r="F83" s="247"/>
      <c r="G83" s="247"/>
      <c r="H83" s="248"/>
    </row>
    <row r="84" spans="1:8" ht="26.1" customHeight="1" thickBot="1">
      <c r="A84" s="240" t="s">
        <v>54</v>
      </c>
      <c r="B84" s="241">
        <f>SUM(B65:B82)</f>
        <v>2</v>
      </c>
      <c r="C84" s="241" t="e">
        <f>SUM(C65:C82)</f>
        <v>#REF!</v>
      </c>
      <c r="D84" s="241" t="e">
        <f>SUM(D65:D82)</f>
        <v>#REF!</v>
      </c>
      <c r="E84" s="241" t="e">
        <f>SUM(E65:E82)</f>
        <v>#REF!</v>
      </c>
      <c r="F84" s="241" t="e">
        <f>SUM(F65:F82)</f>
        <v>#REF!</v>
      </c>
      <c r="G84" s="241" t="e">
        <f>SUM(B84:F84)</f>
        <v>#REF!</v>
      </c>
      <c r="H84" s="242" t="e">
        <f>SUM(H65:H82)</f>
        <v>#REF!</v>
      </c>
    </row>
    <row r="85" spans="1:8" ht="18" customHeight="1">
      <c r="A85" s="244" t="s">
        <v>55</v>
      </c>
      <c r="B85" s="243"/>
    </row>
    <row r="86" spans="1:8" ht="21" customHeight="1">
      <c r="A86" s="244" t="s">
        <v>56</v>
      </c>
      <c r="B86" s="244"/>
    </row>
    <row r="87" spans="1:8" ht="18" customHeight="1">
      <c r="A87" s="243" t="s">
        <v>57</v>
      </c>
      <c r="B87" s="243"/>
    </row>
    <row r="88" spans="1:8" ht="24" customHeight="1">
      <c r="A88" s="538" t="s">
        <v>415</v>
      </c>
      <c r="B88" s="538"/>
      <c r="C88" s="538"/>
      <c r="D88" s="538"/>
      <c r="E88" s="538"/>
      <c r="F88" s="538"/>
      <c r="G88" s="538"/>
      <c r="H88" s="538"/>
    </row>
    <row r="89" spans="1:8" ht="24" customHeight="1">
      <c r="A89" s="538" t="s">
        <v>21</v>
      </c>
      <c r="B89" s="538"/>
      <c r="C89" s="538"/>
      <c r="D89" s="538"/>
      <c r="E89" s="538"/>
      <c r="F89" s="538"/>
      <c r="G89" s="538"/>
      <c r="H89" s="538"/>
    </row>
    <row r="90" spans="1:8" ht="24" customHeight="1">
      <c r="A90" s="538" t="str">
        <f>+A28</f>
        <v>Al 30 de Junio de 2020</v>
      </c>
      <c r="B90" s="538"/>
      <c r="C90" s="538"/>
      <c r="D90" s="538"/>
      <c r="E90" s="538"/>
      <c r="F90" s="538"/>
      <c r="G90" s="538"/>
      <c r="H90" s="538"/>
    </row>
    <row r="91" spans="1:8" ht="8.1" customHeight="1" thickBot="1"/>
    <row r="92" spans="1:8" ht="21" customHeight="1">
      <c r="A92" s="224"/>
      <c r="B92" s="257" t="s">
        <v>22</v>
      </c>
      <c r="C92" s="225" t="s">
        <v>23</v>
      </c>
      <c r="D92" s="225" t="s">
        <v>23</v>
      </c>
      <c r="E92" s="226" t="s">
        <v>24</v>
      </c>
      <c r="F92" s="226" t="s">
        <v>25</v>
      </c>
      <c r="G92" s="226" t="s">
        <v>23</v>
      </c>
      <c r="H92" s="227" t="s">
        <v>22</v>
      </c>
    </row>
    <row r="93" spans="1:8" ht="21" customHeight="1">
      <c r="A93" s="228"/>
      <c r="B93" s="253" t="s">
        <v>26</v>
      </c>
      <c r="C93" s="229" t="s">
        <v>27</v>
      </c>
      <c r="D93" s="229" t="s">
        <v>27</v>
      </c>
      <c r="E93" s="229" t="s">
        <v>27</v>
      </c>
      <c r="F93" s="229" t="s">
        <v>26</v>
      </c>
      <c r="G93" s="229" t="s">
        <v>28</v>
      </c>
      <c r="H93" s="230" t="s">
        <v>29</v>
      </c>
    </row>
    <row r="94" spans="1:8" ht="21" customHeight="1" thickBot="1">
      <c r="A94" s="231" t="s">
        <v>30</v>
      </c>
      <c r="B94" s="256" t="s">
        <v>31</v>
      </c>
      <c r="C94" s="232" t="s">
        <v>32</v>
      </c>
      <c r="D94" s="232" t="s">
        <v>6</v>
      </c>
      <c r="E94" s="232" t="s">
        <v>33</v>
      </c>
      <c r="F94" s="232" t="s">
        <v>34</v>
      </c>
      <c r="G94" s="232" t="s">
        <v>26</v>
      </c>
      <c r="H94" s="233" t="s">
        <v>35</v>
      </c>
    </row>
    <row r="95" spans="1:8" ht="6.95" customHeight="1">
      <c r="A95" s="234"/>
      <c r="B95" s="254"/>
      <c r="C95" s="235"/>
      <c r="D95" s="235"/>
      <c r="E95" s="235"/>
      <c r="F95" s="235"/>
      <c r="G95" s="235"/>
      <c r="H95" s="236"/>
    </row>
    <row r="96" spans="1:8" ht="20.100000000000001" customHeight="1">
      <c r="A96" s="237" t="s">
        <v>36</v>
      </c>
      <c r="B96" s="258">
        <v>0</v>
      </c>
      <c r="C96" s="238" t="e">
        <f>+#REF!</f>
        <v>#REF!</v>
      </c>
      <c r="D96" s="238" t="e">
        <f>+#REF!</f>
        <v>#REF!</v>
      </c>
      <c r="E96" s="238" t="e">
        <f>+#REF!</f>
        <v>#REF!</v>
      </c>
      <c r="F96" s="238" t="e">
        <f>+#REF!</f>
        <v>#REF!</v>
      </c>
      <c r="G96" s="249" t="e">
        <f>+B96+C96+D96+E96+F96</f>
        <v>#REF!</v>
      </c>
      <c r="H96" s="239" t="e">
        <f>+#REF!</f>
        <v>#REF!</v>
      </c>
    </row>
    <row r="97" spans="1:8" ht="20.100000000000001" customHeight="1">
      <c r="A97" s="237" t="s">
        <v>37</v>
      </c>
      <c r="B97" s="258"/>
      <c r="C97" s="238" t="e">
        <f>+#REF!</f>
        <v>#REF!</v>
      </c>
      <c r="D97" s="238" t="e">
        <f>+#REF!</f>
        <v>#REF!</v>
      </c>
      <c r="E97" s="238" t="e">
        <f>+#REF!</f>
        <v>#REF!</v>
      </c>
      <c r="F97" s="238" t="e">
        <f>+#REF!</f>
        <v>#REF!</v>
      </c>
      <c r="G97" s="249" t="e">
        <f t="shared" ref="G97:G113" si="4">+B97+C97+D97+E97+F97</f>
        <v>#REF!</v>
      </c>
      <c r="H97" s="239" t="e">
        <f>+#REF!</f>
        <v>#REF!</v>
      </c>
    </row>
    <row r="98" spans="1:8" ht="20.100000000000001" customHeight="1">
      <c r="A98" s="237" t="s">
        <v>38</v>
      </c>
      <c r="B98" s="258">
        <v>0</v>
      </c>
      <c r="C98" s="238" t="e">
        <f>+#REF!</f>
        <v>#REF!</v>
      </c>
      <c r="D98" s="238" t="e">
        <f>+#REF!</f>
        <v>#REF!</v>
      </c>
      <c r="E98" s="238" t="e">
        <f>+#REF!</f>
        <v>#REF!</v>
      </c>
      <c r="F98" s="238" t="e">
        <f>+#REF!</f>
        <v>#REF!</v>
      </c>
      <c r="G98" s="249" t="e">
        <f t="shared" si="4"/>
        <v>#REF!</v>
      </c>
      <c r="H98" s="239" t="e">
        <f>+#REF!</f>
        <v>#REF!</v>
      </c>
    </row>
    <row r="99" spans="1:8" ht="20.100000000000001" customHeight="1">
      <c r="A99" s="237" t="s">
        <v>39</v>
      </c>
      <c r="B99" s="258">
        <v>0</v>
      </c>
      <c r="C99" s="238" t="e">
        <f>+#REF!</f>
        <v>#REF!</v>
      </c>
      <c r="D99" s="238" t="e">
        <f>+#REF!</f>
        <v>#REF!</v>
      </c>
      <c r="E99" s="238" t="e">
        <f>+#REF!</f>
        <v>#REF!</v>
      </c>
      <c r="F99" s="238" t="e">
        <f>+#REF!</f>
        <v>#REF!</v>
      </c>
      <c r="G99" s="249" t="e">
        <f t="shared" si="4"/>
        <v>#REF!</v>
      </c>
      <c r="H99" s="239" t="e">
        <f>+#REF!</f>
        <v>#REF!</v>
      </c>
    </row>
    <row r="100" spans="1:8" ht="20.100000000000001" customHeight="1">
      <c r="A100" s="237" t="s">
        <v>40</v>
      </c>
      <c r="B100" s="258">
        <v>0</v>
      </c>
      <c r="C100" s="238" t="e">
        <f>+#REF!</f>
        <v>#REF!</v>
      </c>
      <c r="D100" s="238" t="e">
        <f>+#REF!</f>
        <v>#REF!</v>
      </c>
      <c r="E100" s="238" t="e">
        <f>+#REF!</f>
        <v>#REF!</v>
      </c>
      <c r="F100" s="238" t="e">
        <f>+#REF!</f>
        <v>#REF!</v>
      </c>
      <c r="G100" s="249" t="e">
        <f t="shared" si="4"/>
        <v>#REF!</v>
      </c>
      <c r="H100" s="239" t="e">
        <f>+#REF!</f>
        <v>#REF!</v>
      </c>
    </row>
    <row r="101" spans="1:8" ht="20.100000000000001" customHeight="1">
      <c r="A101" s="237" t="s">
        <v>41</v>
      </c>
      <c r="B101" s="258">
        <v>0</v>
      </c>
      <c r="C101" s="238" t="e">
        <f>+#REF!</f>
        <v>#REF!</v>
      </c>
      <c r="D101" s="238" t="e">
        <f>+#REF!</f>
        <v>#REF!</v>
      </c>
      <c r="E101" s="238" t="e">
        <f>+#REF!</f>
        <v>#REF!</v>
      </c>
      <c r="F101" s="238" t="e">
        <f>+#REF!</f>
        <v>#REF!</v>
      </c>
      <c r="G101" s="249" t="e">
        <f t="shared" si="4"/>
        <v>#REF!</v>
      </c>
      <c r="H101" s="239" t="e">
        <f>+#REF!</f>
        <v>#REF!</v>
      </c>
    </row>
    <row r="102" spans="1:8" ht="20.100000000000001" customHeight="1">
      <c r="A102" s="245" t="s">
        <v>42</v>
      </c>
      <c r="B102" s="259">
        <v>0</v>
      </c>
      <c r="C102" s="238" t="e">
        <f>+#REF!</f>
        <v>#REF!</v>
      </c>
      <c r="D102" s="238" t="e">
        <f>+#REF!</f>
        <v>#REF!</v>
      </c>
      <c r="E102" s="238" t="e">
        <f>+#REF!</f>
        <v>#REF!</v>
      </c>
      <c r="F102" s="238" t="e">
        <f>+#REF!</f>
        <v>#REF!</v>
      </c>
      <c r="G102" s="249" t="e">
        <f t="shared" si="4"/>
        <v>#REF!</v>
      </c>
      <c r="H102" s="239" t="e">
        <f>+#REF!</f>
        <v>#REF!</v>
      </c>
    </row>
    <row r="103" spans="1:8" ht="20.100000000000001" customHeight="1">
      <c r="A103" s="237" t="s">
        <v>43</v>
      </c>
      <c r="B103" s="258">
        <v>0</v>
      </c>
      <c r="C103" s="238" t="e">
        <f>+#REF!</f>
        <v>#REF!</v>
      </c>
      <c r="D103" s="238" t="e">
        <f>+#REF!</f>
        <v>#REF!</v>
      </c>
      <c r="E103" s="238" t="e">
        <f>+#REF!</f>
        <v>#REF!</v>
      </c>
      <c r="F103" s="238" t="e">
        <f>+#REF!</f>
        <v>#REF!</v>
      </c>
      <c r="G103" s="249" t="e">
        <f t="shared" si="4"/>
        <v>#REF!</v>
      </c>
      <c r="H103" s="239" t="e">
        <f>+#REF!</f>
        <v>#REF!</v>
      </c>
    </row>
    <row r="104" spans="1:8" ht="20.100000000000001" customHeight="1">
      <c r="A104" s="237" t="s">
        <v>44</v>
      </c>
      <c r="B104" s="258">
        <v>0</v>
      </c>
      <c r="C104" s="238" t="e">
        <f>+#REF!</f>
        <v>#REF!</v>
      </c>
      <c r="D104" s="238" t="e">
        <f>+#REF!</f>
        <v>#REF!</v>
      </c>
      <c r="E104" s="238" t="e">
        <f>+#REF!</f>
        <v>#REF!</v>
      </c>
      <c r="F104" s="238" t="e">
        <f>+#REF!</f>
        <v>#REF!</v>
      </c>
      <c r="G104" s="249" t="e">
        <f t="shared" si="4"/>
        <v>#REF!</v>
      </c>
      <c r="H104" s="239" t="e">
        <f>+#REF!</f>
        <v>#REF!</v>
      </c>
    </row>
    <row r="105" spans="1:8" ht="20.100000000000001" customHeight="1">
      <c r="A105" s="237" t="s">
        <v>45</v>
      </c>
      <c r="B105" s="258">
        <v>0</v>
      </c>
      <c r="C105" s="238" t="e">
        <f>+#REF!</f>
        <v>#REF!</v>
      </c>
      <c r="D105" s="238" t="e">
        <f>+#REF!</f>
        <v>#REF!</v>
      </c>
      <c r="E105" s="238" t="e">
        <f>+#REF!</f>
        <v>#REF!</v>
      </c>
      <c r="F105" s="238" t="e">
        <f>+#REF!</f>
        <v>#REF!</v>
      </c>
      <c r="G105" s="249" t="e">
        <f t="shared" si="4"/>
        <v>#REF!</v>
      </c>
      <c r="H105" s="239" t="e">
        <f>+#REF!</f>
        <v>#REF!</v>
      </c>
    </row>
    <row r="106" spans="1:8" ht="20.100000000000001" customHeight="1">
      <c r="A106" s="237" t="s">
        <v>46</v>
      </c>
      <c r="B106" s="258">
        <v>0</v>
      </c>
      <c r="C106" s="238" t="e">
        <f>+#REF!</f>
        <v>#REF!</v>
      </c>
      <c r="D106" s="238" t="e">
        <f>+#REF!</f>
        <v>#REF!</v>
      </c>
      <c r="E106" s="238" t="e">
        <f>+#REF!</f>
        <v>#REF!</v>
      </c>
      <c r="F106" s="238" t="e">
        <f>+#REF!</f>
        <v>#REF!</v>
      </c>
      <c r="G106" s="249" t="e">
        <f t="shared" si="4"/>
        <v>#REF!</v>
      </c>
      <c r="H106" s="239" t="e">
        <f>+#REF!</f>
        <v>#REF!</v>
      </c>
    </row>
    <row r="107" spans="1:8" ht="20.100000000000001" customHeight="1">
      <c r="A107" s="237" t="s">
        <v>47</v>
      </c>
      <c r="B107" s="258">
        <v>0</v>
      </c>
      <c r="C107" s="238" t="e">
        <f>+#REF!</f>
        <v>#REF!</v>
      </c>
      <c r="D107" s="238" t="e">
        <f>+#REF!</f>
        <v>#REF!</v>
      </c>
      <c r="E107" s="238" t="e">
        <f>+#REF!</f>
        <v>#REF!</v>
      </c>
      <c r="F107" s="238" t="e">
        <f>+#REF!</f>
        <v>#REF!</v>
      </c>
      <c r="G107" s="249" t="e">
        <f t="shared" si="4"/>
        <v>#REF!</v>
      </c>
      <c r="H107" s="239" t="e">
        <f>+#REF!</f>
        <v>#REF!</v>
      </c>
    </row>
    <row r="108" spans="1:8" ht="20.100000000000001" customHeight="1">
      <c r="A108" s="237" t="s">
        <v>48</v>
      </c>
      <c r="B108" s="258">
        <v>0</v>
      </c>
      <c r="C108" s="238" t="e">
        <f>+#REF!</f>
        <v>#REF!</v>
      </c>
      <c r="D108" s="238" t="e">
        <f>+#REF!</f>
        <v>#REF!</v>
      </c>
      <c r="E108" s="238" t="e">
        <f>+#REF!</f>
        <v>#REF!</v>
      </c>
      <c r="F108" s="238" t="e">
        <f>+#REF!</f>
        <v>#REF!</v>
      </c>
      <c r="G108" s="249" t="e">
        <f t="shared" si="4"/>
        <v>#REF!</v>
      </c>
      <c r="H108" s="239" t="e">
        <f>+#REF!</f>
        <v>#REF!</v>
      </c>
    </row>
    <row r="109" spans="1:8" ht="20.100000000000001" customHeight="1">
      <c r="A109" s="237" t="s">
        <v>49</v>
      </c>
      <c r="B109" s="258">
        <v>0</v>
      </c>
      <c r="C109" s="238" t="e">
        <f>+#REF!</f>
        <v>#REF!</v>
      </c>
      <c r="D109" s="238" t="e">
        <f>+#REF!</f>
        <v>#REF!</v>
      </c>
      <c r="E109" s="238" t="e">
        <f>+#REF!</f>
        <v>#REF!</v>
      </c>
      <c r="F109" s="238" t="e">
        <f>+#REF!</f>
        <v>#REF!</v>
      </c>
      <c r="G109" s="249" t="e">
        <f t="shared" si="4"/>
        <v>#REF!</v>
      </c>
      <c r="H109" s="239" t="e">
        <f>+#REF!</f>
        <v>#REF!</v>
      </c>
    </row>
    <row r="110" spans="1:8" ht="20.100000000000001" customHeight="1">
      <c r="A110" s="237" t="s">
        <v>50</v>
      </c>
      <c r="B110" s="258">
        <v>0</v>
      </c>
      <c r="C110" s="238" t="e">
        <f>+#REF!</f>
        <v>#REF!</v>
      </c>
      <c r="D110" s="238" t="e">
        <f>+#REF!</f>
        <v>#REF!</v>
      </c>
      <c r="E110" s="238" t="e">
        <f>+#REF!</f>
        <v>#REF!</v>
      </c>
      <c r="F110" s="238" t="e">
        <f>+#REF!</f>
        <v>#REF!</v>
      </c>
      <c r="G110" s="249" t="e">
        <f t="shared" si="4"/>
        <v>#REF!</v>
      </c>
      <c r="H110" s="239" t="e">
        <f>+#REF!</f>
        <v>#REF!</v>
      </c>
    </row>
    <row r="111" spans="1:8" ht="20.100000000000001" customHeight="1">
      <c r="A111" s="237" t="s">
        <v>51</v>
      </c>
      <c r="B111" s="258">
        <v>0</v>
      </c>
      <c r="C111" s="238" t="e">
        <f>+#REF!</f>
        <v>#REF!</v>
      </c>
      <c r="D111" s="238" t="e">
        <f>+#REF!</f>
        <v>#REF!</v>
      </c>
      <c r="E111" s="238" t="e">
        <f>+#REF!</f>
        <v>#REF!</v>
      </c>
      <c r="F111" s="238" t="e">
        <f>+#REF!</f>
        <v>#REF!</v>
      </c>
      <c r="G111" s="249" t="e">
        <f t="shared" si="4"/>
        <v>#REF!</v>
      </c>
      <c r="H111" s="239" t="e">
        <f>+#REF!</f>
        <v>#REF!</v>
      </c>
    </row>
    <row r="112" spans="1:8" ht="20.100000000000001" customHeight="1">
      <c r="A112" s="237" t="s">
        <v>52</v>
      </c>
      <c r="B112" s="258">
        <v>0</v>
      </c>
      <c r="C112" s="238" t="e">
        <f>+#REF!</f>
        <v>#REF!</v>
      </c>
      <c r="D112" s="238" t="e">
        <f>+#REF!</f>
        <v>#REF!</v>
      </c>
      <c r="E112" s="238" t="e">
        <f>+#REF!</f>
        <v>#REF!</v>
      </c>
      <c r="F112" s="238" t="e">
        <f>+#REF!</f>
        <v>#REF!</v>
      </c>
      <c r="G112" s="249" t="e">
        <f t="shared" si="4"/>
        <v>#REF!</v>
      </c>
      <c r="H112" s="239" t="e">
        <f>+#REF!</f>
        <v>#REF!</v>
      </c>
    </row>
    <row r="113" spans="1:8" ht="20.100000000000001" customHeight="1">
      <c r="A113" s="237" t="s">
        <v>53</v>
      </c>
      <c r="B113" s="258">
        <v>0</v>
      </c>
      <c r="C113" s="238" t="e">
        <f>+#REF!</f>
        <v>#REF!</v>
      </c>
      <c r="D113" s="238" t="e">
        <f>+#REF!</f>
        <v>#REF!</v>
      </c>
      <c r="E113" s="238" t="e">
        <f>+#REF!</f>
        <v>#REF!</v>
      </c>
      <c r="F113" s="238" t="e">
        <f>+#REF!</f>
        <v>#REF!</v>
      </c>
      <c r="G113" s="249" t="e">
        <f t="shared" si="4"/>
        <v>#REF!</v>
      </c>
      <c r="H113" s="239" t="e">
        <f>+#REF!</f>
        <v>#REF!</v>
      </c>
    </row>
    <row r="114" spans="1:8" ht="5.0999999999999996" customHeight="1" thickBot="1">
      <c r="A114" s="246"/>
      <c r="B114" s="255"/>
      <c r="C114" s="247"/>
      <c r="D114" s="247"/>
      <c r="E114" s="247"/>
      <c r="F114" s="247"/>
      <c r="G114" s="247"/>
      <c r="H114" s="248"/>
    </row>
    <row r="115" spans="1:8" ht="26.1" customHeight="1" thickBot="1">
      <c r="A115" s="240" t="s">
        <v>54</v>
      </c>
      <c r="B115" s="241">
        <f>SUM(B96:B113)</f>
        <v>0</v>
      </c>
      <c r="C115" s="241" t="e">
        <f>SUM(C96:C113)</f>
        <v>#REF!</v>
      </c>
      <c r="D115" s="241" t="e">
        <f>SUM(D96:D113)</f>
        <v>#REF!</v>
      </c>
      <c r="E115" s="241" t="e">
        <f>SUM(E96:E113)</f>
        <v>#REF!</v>
      </c>
      <c r="F115" s="241" t="e">
        <f>SUM(F96:F113)</f>
        <v>#REF!</v>
      </c>
      <c r="G115" s="241" t="e">
        <f>SUM(B115:F115)</f>
        <v>#REF!</v>
      </c>
      <c r="H115" s="242" t="e">
        <f>SUM(H96:H113)</f>
        <v>#REF!</v>
      </c>
    </row>
    <row r="116" spans="1:8" ht="18" customHeight="1">
      <c r="A116" s="244" t="s">
        <v>55</v>
      </c>
      <c r="B116" s="243"/>
    </row>
    <row r="117" spans="1:8" ht="21" customHeight="1">
      <c r="A117" s="244" t="s">
        <v>56</v>
      </c>
      <c r="B117" s="244"/>
    </row>
    <row r="118" spans="1:8" ht="18" customHeight="1">
      <c r="A118" s="243" t="s">
        <v>57</v>
      </c>
      <c r="B118" s="243"/>
    </row>
    <row r="119" spans="1:8" ht="24" customHeight="1">
      <c r="A119" s="538" t="s">
        <v>416</v>
      </c>
      <c r="B119" s="538"/>
      <c r="C119" s="538"/>
      <c r="D119" s="538"/>
      <c r="E119" s="538"/>
      <c r="F119" s="538"/>
      <c r="G119" s="538"/>
      <c r="H119" s="538"/>
    </row>
    <row r="120" spans="1:8" ht="24" customHeight="1">
      <c r="A120" s="538" t="s">
        <v>21</v>
      </c>
      <c r="B120" s="538"/>
      <c r="C120" s="538"/>
      <c r="D120" s="538"/>
      <c r="E120" s="538"/>
      <c r="F120" s="538"/>
      <c r="G120" s="538"/>
      <c r="H120" s="538"/>
    </row>
    <row r="121" spans="1:8" ht="24" customHeight="1">
      <c r="A121" s="538" t="str">
        <f>+A28</f>
        <v>Al 30 de Junio de 2020</v>
      </c>
      <c r="B121" s="538"/>
      <c r="C121" s="538"/>
      <c r="D121" s="538"/>
      <c r="E121" s="538"/>
      <c r="F121" s="538"/>
      <c r="G121" s="538"/>
      <c r="H121" s="538"/>
    </row>
    <row r="122" spans="1:8" ht="8.1" customHeight="1" thickBot="1"/>
    <row r="123" spans="1:8" ht="21" customHeight="1">
      <c r="A123" s="224"/>
      <c r="B123" s="257" t="s">
        <v>22</v>
      </c>
      <c r="C123" s="225" t="s">
        <v>23</v>
      </c>
      <c r="D123" s="225" t="s">
        <v>23</v>
      </c>
      <c r="E123" s="226" t="s">
        <v>24</v>
      </c>
      <c r="F123" s="226" t="s">
        <v>25</v>
      </c>
      <c r="G123" s="226" t="s">
        <v>23</v>
      </c>
      <c r="H123" s="227" t="s">
        <v>22</v>
      </c>
    </row>
    <row r="124" spans="1:8" ht="21" customHeight="1">
      <c r="A124" s="228"/>
      <c r="B124" s="253" t="s">
        <v>26</v>
      </c>
      <c r="C124" s="229" t="s">
        <v>27</v>
      </c>
      <c r="D124" s="229" t="s">
        <v>27</v>
      </c>
      <c r="E124" s="229" t="s">
        <v>27</v>
      </c>
      <c r="F124" s="229" t="s">
        <v>26</v>
      </c>
      <c r="G124" s="229" t="s">
        <v>28</v>
      </c>
      <c r="H124" s="230" t="s">
        <v>29</v>
      </c>
    </row>
    <row r="125" spans="1:8" ht="21" customHeight="1" thickBot="1">
      <c r="A125" s="231" t="s">
        <v>30</v>
      </c>
      <c r="B125" s="256" t="s">
        <v>31</v>
      </c>
      <c r="C125" s="232" t="s">
        <v>32</v>
      </c>
      <c r="D125" s="232" t="s">
        <v>6</v>
      </c>
      <c r="E125" s="232" t="s">
        <v>33</v>
      </c>
      <c r="F125" s="232" t="s">
        <v>34</v>
      </c>
      <c r="G125" s="232" t="s">
        <v>26</v>
      </c>
      <c r="H125" s="233" t="s">
        <v>35</v>
      </c>
    </row>
    <row r="126" spans="1:8" ht="6.95" customHeight="1">
      <c r="A126" s="234"/>
      <c r="B126" s="254"/>
      <c r="C126" s="235"/>
      <c r="D126" s="235"/>
      <c r="E126" s="235"/>
      <c r="F126" s="235"/>
      <c r="G126" s="235"/>
      <c r="H126" s="236"/>
    </row>
    <row r="127" spans="1:8" ht="20.100000000000001" customHeight="1">
      <c r="A127" s="237" t="s">
        <v>36</v>
      </c>
      <c r="B127" s="258">
        <v>9</v>
      </c>
      <c r="C127" s="238" t="e">
        <f>+#REF!</f>
        <v>#REF!</v>
      </c>
      <c r="D127" s="238" t="e">
        <f>+#REF!</f>
        <v>#REF!</v>
      </c>
      <c r="E127" s="238" t="e">
        <f>+#REF!</f>
        <v>#REF!</v>
      </c>
      <c r="F127" s="238" t="e">
        <f>+#REF!</f>
        <v>#REF!</v>
      </c>
      <c r="G127" s="249" t="e">
        <f>+B127+C127+D127+E127+F127</f>
        <v>#REF!</v>
      </c>
      <c r="H127" s="239" t="e">
        <f>+#REF!</f>
        <v>#REF!</v>
      </c>
    </row>
    <row r="128" spans="1:8" ht="20.100000000000001" customHeight="1">
      <c r="A128" s="237" t="s">
        <v>37</v>
      </c>
      <c r="B128" s="258">
        <v>2</v>
      </c>
      <c r="C128" s="238" t="e">
        <f>+#REF!</f>
        <v>#REF!</v>
      </c>
      <c r="D128" s="238" t="e">
        <f>+#REF!</f>
        <v>#REF!</v>
      </c>
      <c r="E128" s="238" t="e">
        <f>+#REF!</f>
        <v>#REF!</v>
      </c>
      <c r="F128" s="238" t="e">
        <f>+#REF!</f>
        <v>#REF!</v>
      </c>
      <c r="G128" s="249" t="e">
        <f t="shared" ref="G128:G144" si="5">+B128+C128+D128+E128+F128</f>
        <v>#REF!</v>
      </c>
      <c r="H128" s="239" t="e">
        <f>+#REF!</f>
        <v>#REF!</v>
      </c>
    </row>
    <row r="129" spans="1:8" ht="20.100000000000001" customHeight="1">
      <c r="A129" s="237" t="s">
        <v>38</v>
      </c>
      <c r="B129" s="258">
        <v>0</v>
      </c>
      <c r="C129" s="238" t="e">
        <f>+#REF!</f>
        <v>#REF!</v>
      </c>
      <c r="D129" s="238" t="e">
        <f>+#REF!</f>
        <v>#REF!</v>
      </c>
      <c r="E129" s="238" t="e">
        <f>+#REF!</f>
        <v>#REF!</v>
      </c>
      <c r="F129" s="238" t="e">
        <f>+#REF!</f>
        <v>#REF!</v>
      </c>
      <c r="G129" s="249" t="e">
        <f t="shared" si="5"/>
        <v>#REF!</v>
      </c>
      <c r="H129" s="239" t="e">
        <f>+#REF!</f>
        <v>#REF!</v>
      </c>
    </row>
    <row r="130" spans="1:8" ht="20.100000000000001" customHeight="1">
      <c r="A130" s="237" t="s">
        <v>39</v>
      </c>
      <c r="B130" s="258">
        <v>0</v>
      </c>
      <c r="C130" s="238" t="e">
        <f>+#REF!</f>
        <v>#REF!</v>
      </c>
      <c r="D130" s="238" t="e">
        <f>+#REF!</f>
        <v>#REF!</v>
      </c>
      <c r="E130" s="238" t="e">
        <f>+#REF!</f>
        <v>#REF!</v>
      </c>
      <c r="F130" s="238" t="e">
        <f>+#REF!</f>
        <v>#REF!</v>
      </c>
      <c r="G130" s="249" t="e">
        <f t="shared" si="5"/>
        <v>#REF!</v>
      </c>
      <c r="H130" s="239" t="e">
        <f>+#REF!</f>
        <v>#REF!</v>
      </c>
    </row>
    <row r="131" spans="1:8" ht="20.100000000000001" customHeight="1">
      <c r="A131" s="237" t="s">
        <v>40</v>
      </c>
      <c r="B131" s="258">
        <v>0</v>
      </c>
      <c r="C131" s="238" t="e">
        <f>+#REF!</f>
        <v>#REF!</v>
      </c>
      <c r="D131" s="238" t="e">
        <f>+#REF!</f>
        <v>#REF!</v>
      </c>
      <c r="E131" s="238" t="e">
        <f>+#REF!</f>
        <v>#REF!</v>
      </c>
      <c r="F131" s="238" t="e">
        <f>+#REF!</f>
        <v>#REF!</v>
      </c>
      <c r="G131" s="249" t="e">
        <f t="shared" si="5"/>
        <v>#REF!</v>
      </c>
      <c r="H131" s="239" t="e">
        <f>+#REF!</f>
        <v>#REF!</v>
      </c>
    </row>
    <row r="132" spans="1:8" ht="20.100000000000001" customHeight="1">
      <c r="A132" s="237" t="s">
        <v>41</v>
      </c>
      <c r="B132" s="258">
        <v>0</v>
      </c>
      <c r="C132" s="238" t="e">
        <f>+#REF!</f>
        <v>#REF!</v>
      </c>
      <c r="D132" s="238" t="e">
        <f>+#REF!</f>
        <v>#REF!</v>
      </c>
      <c r="E132" s="238" t="e">
        <f>+#REF!</f>
        <v>#REF!</v>
      </c>
      <c r="F132" s="238" t="e">
        <f>+#REF!</f>
        <v>#REF!</v>
      </c>
      <c r="G132" s="249" t="e">
        <f t="shared" si="5"/>
        <v>#REF!</v>
      </c>
      <c r="H132" s="239" t="e">
        <f>+#REF!</f>
        <v>#REF!</v>
      </c>
    </row>
    <row r="133" spans="1:8" ht="20.100000000000001" customHeight="1">
      <c r="A133" s="245" t="s">
        <v>42</v>
      </c>
      <c r="B133" s="259">
        <v>0</v>
      </c>
      <c r="C133" s="238" t="e">
        <f>+#REF!</f>
        <v>#REF!</v>
      </c>
      <c r="D133" s="238" t="e">
        <f>+#REF!</f>
        <v>#REF!</v>
      </c>
      <c r="E133" s="238" t="e">
        <f>+#REF!</f>
        <v>#REF!</v>
      </c>
      <c r="F133" s="238" t="e">
        <f>+#REF!</f>
        <v>#REF!</v>
      </c>
      <c r="G133" s="249" t="e">
        <f t="shared" si="5"/>
        <v>#REF!</v>
      </c>
      <c r="H133" s="239" t="e">
        <f>+#REF!</f>
        <v>#REF!</v>
      </c>
    </row>
    <row r="134" spans="1:8" ht="20.100000000000001" customHeight="1">
      <c r="A134" s="237" t="s">
        <v>43</v>
      </c>
      <c r="B134" s="258">
        <v>0</v>
      </c>
      <c r="C134" s="238" t="e">
        <f>+#REF!</f>
        <v>#REF!</v>
      </c>
      <c r="D134" s="238" t="e">
        <f>+#REF!</f>
        <v>#REF!</v>
      </c>
      <c r="E134" s="238" t="e">
        <f>+#REF!</f>
        <v>#REF!</v>
      </c>
      <c r="F134" s="238" t="e">
        <f>+#REF!</f>
        <v>#REF!</v>
      </c>
      <c r="G134" s="249" t="e">
        <f t="shared" si="5"/>
        <v>#REF!</v>
      </c>
      <c r="H134" s="239" t="e">
        <f>+#REF!</f>
        <v>#REF!</v>
      </c>
    </row>
    <row r="135" spans="1:8" ht="20.100000000000001" customHeight="1">
      <c r="A135" s="237" t="s">
        <v>44</v>
      </c>
      <c r="B135" s="258">
        <v>0</v>
      </c>
      <c r="C135" s="238" t="e">
        <f>+#REF!</f>
        <v>#REF!</v>
      </c>
      <c r="D135" s="238" t="e">
        <f>+#REF!</f>
        <v>#REF!</v>
      </c>
      <c r="E135" s="238" t="e">
        <f>+#REF!</f>
        <v>#REF!</v>
      </c>
      <c r="F135" s="238" t="e">
        <f>+#REF!</f>
        <v>#REF!</v>
      </c>
      <c r="G135" s="249" t="e">
        <f t="shared" si="5"/>
        <v>#REF!</v>
      </c>
      <c r="H135" s="239" t="e">
        <f>+#REF!</f>
        <v>#REF!</v>
      </c>
    </row>
    <row r="136" spans="1:8" ht="20.100000000000001" customHeight="1">
      <c r="A136" s="237" t="s">
        <v>45</v>
      </c>
      <c r="B136" s="258">
        <v>0</v>
      </c>
      <c r="C136" s="238" t="e">
        <f>+#REF!</f>
        <v>#REF!</v>
      </c>
      <c r="D136" s="238" t="e">
        <f>+#REF!</f>
        <v>#REF!</v>
      </c>
      <c r="E136" s="238" t="e">
        <f>+#REF!</f>
        <v>#REF!</v>
      </c>
      <c r="F136" s="238" t="e">
        <f>+#REF!</f>
        <v>#REF!</v>
      </c>
      <c r="G136" s="249" t="e">
        <f t="shared" si="5"/>
        <v>#REF!</v>
      </c>
      <c r="H136" s="239" t="e">
        <f>+#REF!</f>
        <v>#REF!</v>
      </c>
    </row>
    <row r="137" spans="1:8" ht="20.100000000000001" customHeight="1">
      <c r="A137" s="237" t="s">
        <v>46</v>
      </c>
      <c r="B137" s="258">
        <v>0</v>
      </c>
      <c r="C137" s="238" t="e">
        <f>+#REF!</f>
        <v>#REF!</v>
      </c>
      <c r="D137" s="238" t="e">
        <f>+#REF!</f>
        <v>#REF!</v>
      </c>
      <c r="E137" s="238" t="e">
        <f>+#REF!</f>
        <v>#REF!</v>
      </c>
      <c r="F137" s="238" t="e">
        <f>+#REF!</f>
        <v>#REF!</v>
      </c>
      <c r="G137" s="249" t="e">
        <f t="shared" si="5"/>
        <v>#REF!</v>
      </c>
      <c r="H137" s="239" t="e">
        <f>+#REF!</f>
        <v>#REF!</v>
      </c>
    </row>
    <row r="138" spans="1:8" ht="20.100000000000001" customHeight="1">
      <c r="A138" s="237" t="s">
        <v>47</v>
      </c>
      <c r="B138" s="258">
        <v>0</v>
      </c>
      <c r="C138" s="238" t="e">
        <f>+#REF!</f>
        <v>#REF!</v>
      </c>
      <c r="D138" s="238" t="e">
        <f>+#REF!</f>
        <v>#REF!</v>
      </c>
      <c r="E138" s="238" t="e">
        <f>+#REF!</f>
        <v>#REF!</v>
      </c>
      <c r="F138" s="238" t="e">
        <f>+#REF!</f>
        <v>#REF!</v>
      </c>
      <c r="G138" s="249" t="e">
        <f t="shared" si="5"/>
        <v>#REF!</v>
      </c>
      <c r="H138" s="239" t="e">
        <f>+#REF!</f>
        <v>#REF!</v>
      </c>
    </row>
    <row r="139" spans="1:8" ht="20.100000000000001" customHeight="1">
      <c r="A139" s="237" t="s">
        <v>48</v>
      </c>
      <c r="B139" s="258">
        <v>0</v>
      </c>
      <c r="C139" s="238" t="e">
        <f>+#REF!</f>
        <v>#REF!</v>
      </c>
      <c r="D139" s="238" t="e">
        <f>+#REF!</f>
        <v>#REF!</v>
      </c>
      <c r="E139" s="238" t="e">
        <f>+#REF!</f>
        <v>#REF!</v>
      </c>
      <c r="F139" s="238" t="e">
        <f>+#REF!</f>
        <v>#REF!</v>
      </c>
      <c r="G139" s="249" t="e">
        <f t="shared" si="5"/>
        <v>#REF!</v>
      </c>
      <c r="H139" s="239" t="e">
        <f>+#REF!</f>
        <v>#REF!</v>
      </c>
    </row>
    <row r="140" spans="1:8" ht="20.100000000000001" customHeight="1">
      <c r="A140" s="237" t="s">
        <v>49</v>
      </c>
      <c r="B140" s="258">
        <v>0</v>
      </c>
      <c r="C140" s="238" t="e">
        <f>+#REF!</f>
        <v>#REF!</v>
      </c>
      <c r="D140" s="238" t="e">
        <f>+#REF!</f>
        <v>#REF!</v>
      </c>
      <c r="E140" s="238" t="e">
        <f>+#REF!</f>
        <v>#REF!</v>
      </c>
      <c r="F140" s="238" t="e">
        <f>+#REF!</f>
        <v>#REF!</v>
      </c>
      <c r="G140" s="249" t="e">
        <f t="shared" si="5"/>
        <v>#REF!</v>
      </c>
      <c r="H140" s="239" t="e">
        <f>+#REF!</f>
        <v>#REF!</v>
      </c>
    </row>
    <row r="141" spans="1:8" ht="20.100000000000001" customHeight="1">
      <c r="A141" s="237" t="s">
        <v>50</v>
      </c>
      <c r="B141" s="258">
        <v>0</v>
      </c>
      <c r="C141" s="238" t="e">
        <f>+#REF!</f>
        <v>#REF!</v>
      </c>
      <c r="D141" s="238" t="e">
        <f>+#REF!</f>
        <v>#REF!</v>
      </c>
      <c r="E141" s="238" t="e">
        <f>+#REF!</f>
        <v>#REF!</v>
      </c>
      <c r="F141" s="238" t="e">
        <f>+#REF!</f>
        <v>#REF!</v>
      </c>
      <c r="G141" s="249" t="e">
        <f t="shared" si="5"/>
        <v>#REF!</v>
      </c>
      <c r="H141" s="239" t="e">
        <f>+#REF!</f>
        <v>#REF!</v>
      </c>
    </row>
    <row r="142" spans="1:8" ht="20.100000000000001" customHeight="1">
      <c r="A142" s="237" t="s">
        <v>51</v>
      </c>
      <c r="B142" s="258">
        <v>0</v>
      </c>
      <c r="C142" s="238" t="e">
        <f>+#REF!</f>
        <v>#REF!</v>
      </c>
      <c r="D142" s="238" t="e">
        <f>+#REF!</f>
        <v>#REF!</v>
      </c>
      <c r="E142" s="238" t="e">
        <f>+#REF!</f>
        <v>#REF!</v>
      </c>
      <c r="F142" s="238" t="e">
        <f>+#REF!</f>
        <v>#REF!</v>
      </c>
      <c r="G142" s="249" t="e">
        <f t="shared" si="5"/>
        <v>#REF!</v>
      </c>
      <c r="H142" s="239" t="e">
        <f>+#REF!</f>
        <v>#REF!</v>
      </c>
    </row>
    <row r="143" spans="1:8" ht="20.100000000000001" customHeight="1">
      <c r="A143" s="237" t="s">
        <v>52</v>
      </c>
      <c r="B143" s="258">
        <v>0</v>
      </c>
      <c r="C143" s="238" t="e">
        <f>+#REF!</f>
        <v>#REF!</v>
      </c>
      <c r="D143" s="238" t="e">
        <f>+#REF!</f>
        <v>#REF!</v>
      </c>
      <c r="E143" s="238" t="e">
        <f>+#REF!</f>
        <v>#REF!</v>
      </c>
      <c r="F143" s="238" t="e">
        <f>+#REF!</f>
        <v>#REF!</v>
      </c>
      <c r="G143" s="249" t="e">
        <f t="shared" si="5"/>
        <v>#REF!</v>
      </c>
      <c r="H143" s="239" t="e">
        <f>+#REF!</f>
        <v>#REF!</v>
      </c>
    </row>
    <row r="144" spans="1:8" ht="20.100000000000001" customHeight="1">
      <c r="A144" s="237" t="s">
        <v>53</v>
      </c>
      <c r="B144" s="258">
        <v>0</v>
      </c>
      <c r="C144" s="238" t="e">
        <f>+#REF!</f>
        <v>#REF!</v>
      </c>
      <c r="D144" s="238" t="e">
        <f>+#REF!</f>
        <v>#REF!</v>
      </c>
      <c r="E144" s="238" t="e">
        <f>+#REF!</f>
        <v>#REF!</v>
      </c>
      <c r="F144" s="238" t="e">
        <f>+#REF!</f>
        <v>#REF!</v>
      </c>
      <c r="G144" s="249" t="e">
        <f t="shared" si="5"/>
        <v>#REF!</v>
      </c>
      <c r="H144" s="239" t="e">
        <f>+#REF!</f>
        <v>#REF!</v>
      </c>
    </row>
    <row r="145" spans="1:8" ht="5.0999999999999996" customHeight="1" thickBot="1">
      <c r="A145" s="246"/>
      <c r="B145" s="255"/>
      <c r="C145" s="247"/>
      <c r="D145" s="247"/>
      <c r="E145" s="247"/>
      <c r="F145" s="247"/>
      <c r="G145" s="247"/>
      <c r="H145" s="248"/>
    </row>
    <row r="146" spans="1:8" ht="26.1" customHeight="1" thickBot="1">
      <c r="A146" s="240" t="s">
        <v>54</v>
      </c>
      <c r="B146" s="241">
        <f>SUM(B127:B144)</f>
        <v>11</v>
      </c>
      <c r="C146" s="241" t="e">
        <f>SUM(C127:C144)</f>
        <v>#REF!</v>
      </c>
      <c r="D146" s="241" t="e">
        <f>SUM(D127:D144)</f>
        <v>#REF!</v>
      </c>
      <c r="E146" s="241" t="e">
        <f>SUM(E127:E144)</f>
        <v>#REF!</v>
      </c>
      <c r="F146" s="241" t="e">
        <f>SUM(F127:F144)</f>
        <v>#REF!</v>
      </c>
      <c r="G146" s="241" t="e">
        <f>SUM(B146:F146)</f>
        <v>#REF!</v>
      </c>
      <c r="H146" s="242" t="e">
        <f>SUM(H127:H144)</f>
        <v>#REF!</v>
      </c>
    </row>
    <row r="147" spans="1:8" ht="18" customHeight="1">
      <c r="A147" s="244" t="s">
        <v>55</v>
      </c>
      <c r="B147" s="243"/>
    </row>
    <row r="148" spans="1:8" ht="21" customHeight="1">
      <c r="A148" s="244" t="s">
        <v>56</v>
      </c>
      <c r="B148" s="244"/>
    </row>
    <row r="149" spans="1:8" ht="18" customHeight="1">
      <c r="A149" s="243" t="s">
        <v>57</v>
      </c>
      <c r="B149" s="243"/>
    </row>
    <row r="150" spans="1:8" ht="24" customHeight="1">
      <c r="A150" s="538" t="s">
        <v>417</v>
      </c>
      <c r="B150" s="538"/>
      <c r="C150" s="538"/>
      <c r="D150" s="538"/>
      <c r="E150" s="538"/>
      <c r="F150" s="538"/>
      <c r="G150" s="538"/>
      <c r="H150" s="538"/>
    </row>
    <row r="151" spans="1:8" ht="24" customHeight="1">
      <c r="A151" s="538" t="s">
        <v>21</v>
      </c>
      <c r="B151" s="538"/>
      <c r="C151" s="538"/>
      <c r="D151" s="538"/>
      <c r="E151" s="538"/>
      <c r="F151" s="538"/>
      <c r="G151" s="538"/>
      <c r="H151" s="538"/>
    </row>
    <row r="152" spans="1:8" ht="24" customHeight="1">
      <c r="A152" s="538" t="str">
        <f>+A28</f>
        <v>Al 30 de Junio de 2020</v>
      </c>
      <c r="B152" s="538"/>
      <c r="C152" s="538"/>
      <c r="D152" s="538"/>
      <c r="E152" s="538"/>
      <c r="F152" s="538"/>
      <c r="G152" s="538"/>
      <c r="H152" s="538"/>
    </row>
    <row r="153" spans="1:8" ht="8.1" customHeight="1" thickBot="1"/>
    <row r="154" spans="1:8" ht="21" customHeight="1">
      <c r="A154" s="224"/>
      <c r="B154" s="257" t="s">
        <v>22</v>
      </c>
      <c r="C154" s="225" t="s">
        <v>23</v>
      </c>
      <c r="D154" s="225" t="s">
        <v>23</v>
      </c>
      <c r="E154" s="226" t="s">
        <v>24</v>
      </c>
      <c r="F154" s="226" t="s">
        <v>25</v>
      </c>
      <c r="G154" s="226" t="s">
        <v>23</v>
      </c>
      <c r="H154" s="227" t="s">
        <v>22</v>
      </c>
    </row>
    <row r="155" spans="1:8" ht="21" customHeight="1">
      <c r="A155" s="228"/>
      <c r="B155" s="253" t="s">
        <v>26</v>
      </c>
      <c r="C155" s="229" t="s">
        <v>27</v>
      </c>
      <c r="D155" s="229" t="s">
        <v>27</v>
      </c>
      <c r="E155" s="229" t="s">
        <v>27</v>
      </c>
      <c r="F155" s="229" t="s">
        <v>26</v>
      </c>
      <c r="G155" s="229" t="s">
        <v>28</v>
      </c>
      <c r="H155" s="230" t="s">
        <v>29</v>
      </c>
    </row>
    <row r="156" spans="1:8" ht="21" customHeight="1" thickBot="1">
      <c r="A156" s="231" t="s">
        <v>30</v>
      </c>
      <c r="B156" s="256" t="s">
        <v>31</v>
      </c>
      <c r="C156" s="232" t="s">
        <v>32</v>
      </c>
      <c r="D156" s="232" t="s">
        <v>6</v>
      </c>
      <c r="E156" s="232" t="s">
        <v>33</v>
      </c>
      <c r="F156" s="232" t="s">
        <v>34</v>
      </c>
      <c r="G156" s="232" t="s">
        <v>26</v>
      </c>
      <c r="H156" s="233" t="s">
        <v>35</v>
      </c>
    </row>
    <row r="157" spans="1:8" ht="6.95" customHeight="1">
      <c r="A157" s="234"/>
      <c r="B157" s="254"/>
      <c r="C157" s="235"/>
      <c r="D157" s="235"/>
      <c r="E157" s="235"/>
      <c r="F157" s="235"/>
      <c r="G157" s="235"/>
      <c r="H157" s="236"/>
    </row>
    <row r="158" spans="1:8" ht="20.100000000000001" customHeight="1">
      <c r="A158" s="237" t="s">
        <v>36</v>
      </c>
      <c r="B158" s="258">
        <v>4</v>
      </c>
      <c r="C158" s="238" t="e">
        <f>+#REF!</f>
        <v>#REF!</v>
      </c>
      <c r="D158" s="238" t="e">
        <f>+#REF!</f>
        <v>#REF!</v>
      </c>
      <c r="E158" s="238" t="e">
        <f>+#REF!</f>
        <v>#REF!</v>
      </c>
      <c r="F158" s="238" t="e">
        <f>+#REF!</f>
        <v>#REF!</v>
      </c>
      <c r="G158" s="249" t="e">
        <f>SUM(B158:F158)</f>
        <v>#REF!</v>
      </c>
      <c r="H158" s="239" t="e">
        <f>+#REF!+#REF!+#REF!+#REF!</f>
        <v>#REF!</v>
      </c>
    </row>
    <row r="159" spans="1:8" ht="20.100000000000001" customHeight="1">
      <c r="A159" s="237" t="s">
        <v>37</v>
      </c>
      <c r="B159" s="258">
        <v>3</v>
      </c>
      <c r="C159" s="238" t="e">
        <f>+#REF!</f>
        <v>#REF!</v>
      </c>
      <c r="D159" s="238" t="e">
        <f>+#REF!</f>
        <v>#REF!</v>
      </c>
      <c r="E159" s="238" t="e">
        <f>+#REF!</f>
        <v>#REF!</v>
      </c>
      <c r="F159" s="238" t="e">
        <f>+#REF!</f>
        <v>#REF!</v>
      </c>
      <c r="G159" s="249" t="e">
        <f t="shared" ref="G159:G175" si="6">SUM(B159:F159)</f>
        <v>#REF!</v>
      </c>
      <c r="H159" s="239" t="e">
        <f>+#REF!+#REF!+#REF!+#REF!</f>
        <v>#REF!</v>
      </c>
    </row>
    <row r="160" spans="1:8" ht="20.100000000000001" customHeight="1">
      <c r="A160" s="237" t="s">
        <v>38</v>
      </c>
      <c r="B160" s="258">
        <v>2</v>
      </c>
      <c r="C160" s="238" t="e">
        <f>+#REF!</f>
        <v>#REF!</v>
      </c>
      <c r="D160" s="238" t="e">
        <f>+#REF!</f>
        <v>#REF!</v>
      </c>
      <c r="E160" s="238" t="e">
        <f>+#REF!</f>
        <v>#REF!</v>
      </c>
      <c r="F160" s="238" t="e">
        <f>+#REF!</f>
        <v>#REF!</v>
      </c>
      <c r="G160" s="249" t="e">
        <f t="shared" si="6"/>
        <v>#REF!</v>
      </c>
      <c r="H160" s="239" t="e">
        <f>+#REF!+#REF!+#REF!+#REF!</f>
        <v>#REF!</v>
      </c>
    </row>
    <row r="161" spans="1:8" ht="20.100000000000001" customHeight="1">
      <c r="A161" s="237" t="s">
        <v>39</v>
      </c>
      <c r="B161" s="258">
        <v>0</v>
      </c>
      <c r="C161" s="238" t="e">
        <f>+#REF!</f>
        <v>#REF!</v>
      </c>
      <c r="D161" s="238" t="e">
        <f>+#REF!</f>
        <v>#REF!</v>
      </c>
      <c r="E161" s="238" t="e">
        <f>+#REF!</f>
        <v>#REF!</v>
      </c>
      <c r="F161" s="238" t="e">
        <f>+#REF!</f>
        <v>#REF!</v>
      </c>
      <c r="G161" s="249" t="e">
        <f t="shared" si="6"/>
        <v>#REF!</v>
      </c>
      <c r="H161" s="239" t="e">
        <f>+#REF!+#REF!+#REF!+#REF!</f>
        <v>#REF!</v>
      </c>
    </row>
    <row r="162" spans="1:8" ht="20.100000000000001" customHeight="1">
      <c r="A162" s="237" t="s">
        <v>40</v>
      </c>
      <c r="B162" s="258">
        <v>1</v>
      </c>
      <c r="C162" s="238" t="e">
        <f>+#REF!</f>
        <v>#REF!</v>
      </c>
      <c r="D162" s="238" t="e">
        <f>+#REF!</f>
        <v>#REF!</v>
      </c>
      <c r="E162" s="238" t="e">
        <f>+#REF!</f>
        <v>#REF!</v>
      </c>
      <c r="F162" s="238" t="e">
        <f>+#REF!</f>
        <v>#REF!</v>
      </c>
      <c r="G162" s="249" t="e">
        <f t="shared" si="6"/>
        <v>#REF!</v>
      </c>
      <c r="H162" s="239" t="e">
        <f>+#REF!+#REF!+#REF!+#REF!</f>
        <v>#REF!</v>
      </c>
    </row>
    <row r="163" spans="1:8" ht="20.100000000000001" customHeight="1">
      <c r="A163" s="237" t="s">
        <v>41</v>
      </c>
      <c r="B163" s="258">
        <v>0</v>
      </c>
      <c r="C163" s="238" t="e">
        <f>+#REF!</f>
        <v>#REF!</v>
      </c>
      <c r="D163" s="238" t="e">
        <f>+#REF!</f>
        <v>#REF!</v>
      </c>
      <c r="E163" s="238" t="e">
        <f>+#REF!</f>
        <v>#REF!</v>
      </c>
      <c r="F163" s="238" t="e">
        <f>+#REF!</f>
        <v>#REF!</v>
      </c>
      <c r="G163" s="249" t="e">
        <f t="shared" si="6"/>
        <v>#REF!</v>
      </c>
      <c r="H163" s="239" t="e">
        <f>+#REF!+#REF!+#REF!+#REF!</f>
        <v>#REF!</v>
      </c>
    </row>
    <row r="164" spans="1:8" ht="20.100000000000001" customHeight="1">
      <c r="A164" s="245" t="s">
        <v>42</v>
      </c>
      <c r="B164" s="259">
        <v>0</v>
      </c>
      <c r="C164" s="238" t="e">
        <f>+#REF!</f>
        <v>#REF!</v>
      </c>
      <c r="D164" s="238" t="e">
        <f>+#REF!</f>
        <v>#REF!</v>
      </c>
      <c r="E164" s="238" t="e">
        <f>+#REF!</f>
        <v>#REF!</v>
      </c>
      <c r="F164" s="238" t="e">
        <f>+#REF!</f>
        <v>#REF!</v>
      </c>
      <c r="G164" s="249" t="e">
        <f t="shared" si="6"/>
        <v>#REF!</v>
      </c>
      <c r="H164" s="239" t="e">
        <f>+#REF!+#REF!+#REF!+#REF!</f>
        <v>#REF!</v>
      </c>
    </row>
    <row r="165" spans="1:8" ht="20.100000000000001" customHeight="1">
      <c r="A165" s="237" t="s">
        <v>43</v>
      </c>
      <c r="B165" s="258">
        <v>0</v>
      </c>
      <c r="C165" s="238" t="e">
        <f>+#REF!</f>
        <v>#REF!</v>
      </c>
      <c r="D165" s="238" t="e">
        <f>+#REF!</f>
        <v>#REF!</v>
      </c>
      <c r="E165" s="238" t="e">
        <f>+#REF!</f>
        <v>#REF!</v>
      </c>
      <c r="F165" s="238" t="e">
        <f>+#REF!</f>
        <v>#REF!</v>
      </c>
      <c r="G165" s="249" t="e">
        <f t="shared" si="6"/>
        <v>#REF!</v>
      </c>
      <c r="H165" s="239" t="e">
        <f>+#REF!+#REF!+#REF!+#REF!</f>
        <v>#REF!</v>
      </c>
    </row>
    <row r="166" spans="1:8" ht="20.100000000000001" customHeight="1">
      <c r="A166" s="237" t="s">
        <v>44</v>
      </c>
      <c r="B166" s="258">
        <v>0</v>
      </c>
      <c r="C166" s="238" t="e">
        <f>+#REF!</f>
        <v>#REF!</v>
      </c>
      <c r="D166" s="238" t="e">
        <f>+#REF!</f>
        <v>#REF!</v>
      </c>
      <c r="E166" s="238" t="e">
        <f>+#REF!</f>
        <v>#REF!</v>
      </c>
      <c r="F166" s="238" t="e">
        <f>+#REF!</f>
        <v>#REF!</v>
      </c>
      <c r="G166" s="249" t="e">
        <f t="shared" si="6"/>
        <v>#REF!</v>
      </c>
      <c r="H166" s="239" t="e">
        <f>+#REF!+#REF!+#REF!+#REF!</f>
        <v>#REF!</v>
      </c>
    </row>
    <row r="167" spans="1:8" ht="20.100000000000001" customHeight="1">
      <c r="A167" s="237" t="s">
        <v>45</v>
      </c>
      <c r="B167" s="258">
        <v>1</v>
      </c>
      <c r="C167" s="238" t="e">
        <f>+#REF!</f>
        <v>#REF!</v>
      </c>
      <c r="D167" s="238" t="e">
        <f>+#REF!</f>
        <v>#REF!</v>
      </c>
      <c r="E167" s="238" t="e">
        <f>+#REF!</f>
        <v>#REF!</v>
      </c>
      <c r="F167" s="238" t="e">
        <f>+#REF!</f>
        <v>#REF!</v>
      </c>
      <c r="G167" s="249" t="e">
        <f t="shared" si="6"/>
        <v>#REF!</v>
      </c>
      <c r="H167" s="239" t="e">
        <f>+#REF!+#REF!+#REF!+#REF!</f>
        <v>#REF!</v>
      </c>
    </row>
    <row r="168" spans="1:8" ht="20.100000000000001" customHeight="1">
      <c r="A168" s="237" t="s">
        <v>46</v>
      </c>
      <c r="B168" s="258">
        <v>0</v>
      </c>
      <c r="C168" s="238" t="e">
        <f>+#REF!</f>
        <v>#REF!</v>
      </c>
      <c r="D168" s="238" t="e">
        <f>+#REF!</f>
        <v>#REF!</v>
      </c>
      <c r="E168" s="238" t="e">
        <f>+#REF!</f>
        <v>#REF!</v>
      </c>
      <c r="F168" s="238" t="e">
        <f>+#REF!</f>
        <v>#REF!</v>
      </c>
      <c r="G168" s="249" t="e">
        <f t="shared" si="6"/>
        <v>#REF!</v>
      </c>
      <c r="H168" s="239" t="e">
        <f>+#REF!+#REF!+#REF!+#REF!</f>
        <v>#REF!</v>
      </c>
    </row>
    <row r="169" spans="1:8" ht="20.100000000000001" customHeight="1">
      <c r="A169" s="237" t="s">
        <v>47</v>
      </c>
      <c r="B169" s="258">
        <v>0</v>
      </c>
      <c r="C169" s="238" t="e">
        <f>+#REF!</f>
        <v>#REF!</v>
      </c>
      <c r="D169" s="238" t="e">
        <f>+#REF!</f>
        <v>#REF!</v>
      </c>
      <c r="E169" s="238" t="e">
        <f>+#REF!</f>
        <v>#REF!</v>
      </c>
      <c r="F169" s="238" t="e">
        <f>+#REF!</f>
        <v>#REF!</v>
      </c>
      <c r="G169" s="249" t="e">
        <f t="shared" si="6"/>
        <v>#REF!</v>
      </c>
      <c r="H169" s="239" t="e">
        <f>+#REF!+#REF!+#REF!+#REF!</f>
        <v>#REF!</v>
      </c>
    </row>
    <row r="170" spans="1:8" ht="20.100000000000001" customHeight="1">
      <c r="A170" s="237" t="s">
        <v>48</v>
      </c>
      <c r="B170" s="258">
        <v>0</v>
      </c>
      <c r="C170" s="238" t="e">
        <f>+#REF!</f>
        <v>#REF!</v>
      </c>
      <c r="D170" s="238" t="e">
        <f>+#REF!</f>
        <v>#REF!</v>
      </c>
      <c r="E170" s="238" t="e">
        <f>+#REF!</f>
        <v>#REF!</v>
      </c>
      <c r="F170" s="238" t="e">
        <f>+#REF!</f>
        <v>#REF!</v>
      </c>
      <c r="G170" s="249" t="e">
        <f t="shared" si="6"/>
        <v>#REF!</v>
      </c>
      <c r="H170" s="239" t="e">
        <f>+#REF!+#REF!+#REF!+#REF!</f>
        <v>#REF!</v>
      </c>
    </row>
    <row r="171" spans="1:8" ht="20.100000000000001" customHeight="1">
      <c r="A171" s="237" t="s">
        <v>49</v>
      </c>
      <c r="B171" s="258">
        <v>0</v>
      </c>
      <c r="C171" s="238" t="e">
        <f>+#REF!</f>
        <v>#REF!</v>
      </c>
      <c r="D171" s="238" t="e">
        <f>+#REF!</f>
        <v>#REF!</v>
      </c>
      <c r="E171" s="238" t="e">
        <f>+#REF!</f>
        <v>#REF!</v>
      </c>
      <c r="F171" s="238" t="e">
        <f>+#REF!</f>
        <v>#REF!</v>
      </c>
      <c r="G171" s="249" t="e">
        <f t="shared" si="6"/>
        <v>#REF!</v>
      </c>
      <c r="H171" s="239" t="e">
        <f>+#REF!+#REF!+#REF!+#REF!</f>
        <v>#REF!</v>
      </c>
    </row>
    <row r="172" spans="1:8" ht="20.100000000000001" customHeight="1">
      <c r="A172" s="237" t="s">
        <v>50</v>
      </c>
      <c r="B172" s="258">
        <v>0</v>
      </c>
      <c r="C172" s="238" t="e">
        <f>+#REF!</f>
        <v>#REF!</v>
      </c>
      <c r="D172" s="238" t="e">
        <f>+#REF!</f>
        <v>#REF!</v>
      </c>
      <c r="E172" s="238" t="e">
        <f>+#REF!</f>
        <v>#REF!</v>
      </c>
      <c r="F172" s="238" t="e">
        <f>+#REF!</f>
        <v>#REF!</v>
      </c>
      <c r="G172" s="249" t="e">
        <f t="shared" si="6"/>
        <v>#REF!</v>
      </c>
      <c r="H172" s="239" t="e">
        <f>+#REF!+#REF!+#REF!+#REF!</f>
        <v>#REF!</v>
      </c>
    </row>
    <row r="173" spans="1:8" ht="20.100000000000001" customHeight="1">
      <c r="A173" s="237" t="s">
        <v>51</v>
      </c>
      <c r="B173" s="258">
        <v>0</v>
      </c>
      <c r="C173" s="238" t="e">
        <f>+#REF!</f>
        <v>#REF!</v>
      </c>
      <c r="D173" s="238" t="e">
        <f>+#REF!</f>
        <v>#REF!</v>
      </c>
      <c r="E173" s="238" t="e">
        <f>+#REF!</f>
        <v>#REF!</v>
      </c>
      <c r="F173" s="238" t="e">
        <f>+#REF!</f>
        <v>#REF!</v>
      </c>
      <c r="G173" s="249" t="e">
        <f t="shared" si="6"/>
        <v>#REF!</v>
      </c>
      <c r="H173" s="239" t="e">
        <f>+#REF!+#REF!+#REF!+#REF!</f>
        <v>#REF!</v>
      </c>
    </row>
    <row r="174" spans="1:8" ht="20.100000000000001" customHeight="1">
      <c r="A174" s="237" t="s">
        <v>52</v>
      </c>
      <c r="B174" s="258">
        <v>0</v>
      </c>
      <c r="C174" s="238" t="e">
        <f>+#REF!</f>
        <v>#REF!</v>
      </c>
      <c r="D174" s="238" t="e">
        <f>+#REF!</f>
        <v>#REF!</v>
      </c>
      <c r="E174" s="238" t="e">
        <f>+#REF!</f>
        <v>#REF!</v>
      </c>
      <c r="F174" s="238" t="e">
        <f>+#REF!</f>
        <v>#REF!</v>
      </c>
      <c r="G174" s="249" t="e">
        <f t="shared" si="6"/>
        <v>#REF!</v>
      </c>
      <c r="H174" s="239" t="e">
        <f>+#REF!+#REF!+#REF!+#REF!</f>
        <v>#REF!</v>
      </c>
    </row>
    <row r="175" spans="1:8" ht="20.100000000000001" customHeight="1">
      <c r="A175" s="237" t="s">
        <v>53</v>
      </c>
      <c r="B175" s="258">
        <v>0</v>
      </c>
      <c r="C175" s="238" t="e">
        <f>+#REF!</f>
        <v>#REF!</v>
      </c>
      <c r="D175" s="238" t="e">
        <f>+#REF!</f>
        <v>#REF!</v>
      </c>
      <c r="E175" s="238" t="e">
        <f>+#REF!</f>
        <v>#REF!</v>
      </c>
      <c r="F175" s="238" t="e">
        <f>+#REF!</f>
        <v>#REF!</v>
      </c>
      <c r="G175" s="249" t="e">
        <f t="shared" si="6"/>
        <v>#REF!</v>
      </c>
      <c r="H175" s="239" t="e">
        <f>+#REF!+#REF!+#REF!+#REF!</f>
        <v>#REF!</v>
      </c>
    </row>
    <row r="176" spans="1:8" ht="5.0999999999999996" customHeight="1" thickBot="1">
      <c r="A176" s="246"/>
      <c r="B176" s="255"/>
      <c r="C176" s="247"/>
      <c r="D176" s="238" t="e">
        <f>+#REF!</f>
        <v>#REF!</v>
      </c>
      <c r="E176" s="247"/>
      <c r="F176" s="247"/>
      <c r="G176" s="247"/>
      <c r="H176" s="248"/>
    </row>
    <row r="177" spans="1:8" ht="26.1" customHeight="1" thickBot="1">
      <c r="A177" s="240" t="s">
        <v>54</v>
      </c>
      <c r="B177" s="241">
        <f>SUM(B158:B175)</f>
        <v>11</v>
      </c>
      <c r="C177" s="241" t="e">
        <f>SUM(C158:C175)</f>
        <v>#REF!</v>
      </c>
      <c r="D177" s="241" t="e">
        <f>SUM(D158:D175)</f>
        <v>#REF!</v>
      </c>
      <c r="E177" s="241" t="e">
        <f>SUM(E158:E175)</f>
        <v>#REF!</v>
      </c>
      <c r="F177" s="241" t="e">
        <f>SUM(F158:F175)</f>
        <v>#REF!</v>
      </c>
      <c r="G177" s="241" t="e">
        <f>SUM(B177:F177)</f>
        <v>#REF!</v>
      </c>
      <c r="H177" s="242" t="e">
        <f>SUM(H158:H174)</f>
        <v>#REF!</v>
      </c>
    </row>
    <row r="178" spans="1:8" ht="18" customHeight="1">
      <c r="A178" s="244" t="s">
        <v>55</v>
      </c>
      <c r="B178" s="243"/>
    </row>
    <row r="179" spans="1:8" ht="21" customHeight="1">
      <c r="A179" s="244" t="s">
        <v>56</v>
      </c>
      <c r="B179" s="244"/>
    </row>
    <row r="180" spans="1:8" ht="18" customHeight="1">
      <c r="A180" s="243" t="s">
        <v>57</v>
      </c>
      <c r="B180" s="243"/>
    </row>
    <row r="181" spans="1:8" ht="24" customHeight="1">
      <c r="A181" s="537" t="s">
        <v>418</v>
      </c>
      <c r="B181" s="538"/>
      <c r="C181" s="538"/>
      <c r="D181" s="538"/>
      <c r="E181" s="538"/>
      <c r="F181" s="538"/>
      <c r="G181" s="538"/>
      <c r="H181" s="538"/>
    </row>
    <row r="182" spans="1:8" ht="24" customHeight="1">
      <c r="A182" s="538" t="s">
        <v>21</v>
      </c>
      <c r="B182" s="538"/>
      <c r="C182" s="538"/>
      <c r="D182" s="538"/>
      <c r="E182" s="538"/>
      <c r="F182" s="538"/>
      <c r="G182" s="538"/>
      <c r="H182" s="538"/>
    </row>
    <row r="183" spans="1:8" ht="24" customHeight="1">
      <c r="A183" s="538" t="str">
        <f>+A28</f>
        <v>Al 30 de Junio de 2020</v>
      </c>
      <c r="B183" s="538"/>
      <c r="C183" s="538"/>
      <c r="D183" s="538"/>
      <c r="E183" s="538"/>
      <c r="F183" s="538"/>
      <c r="G183" s="538"/>
      <c r="H183" s="538"/>
    </row>
    <row r="184" spans="1:8" ht="8.1" customHeight="1" thickBot="1"/>
    <row r="185" spans="1:8" ht="21" customHeight="1">
      <c r="A185" s="224"/>
      <c r="B185" s="257" t="s">
        <v>22</v>
      </c>
      <c r="C185" s="225" t="s">
        <v>23</v>
      </c>
      <c r="D185" s="225" t="s">
        <v>23</v>
      </c>
      <c r="E185" s="226" t="s">
        <v>24</v>
      </c>
      <c r="F185" s="226" t="s">
        <v>25</v>
      </c>
      <c r="G185" s="226" t="s">
        <v>23</v>
      </c>
      <c r="H185" s="227" t="s">
        <v>22</v>
      </c>
    </row>
    <row r="186" spans="1:8" ht="21" customHeight="1">
      <c r="A186" s="228"/>
      <c r="B186" s="253" t="s">
        <v>26</v>
      </c>
      <c r="C186" s="229" t="s">
        <v>27</v>
      </c>
      <c r="D186" s="229" t="s">
        <v>27</v>
      </c>
      <c r="E186" s="229" t="s">
        <v>27</v>
      </c>
      <c r="F186" s="229" t="s">
        <v>26</v>
      </c>
      <c r="G186" s="229" t="s">
        <v>28</v>
      </c>
      <c r="H186" s="230" t="s">
        <v>29</v>
      </c>
    </row>
    <row r="187" spans="1:8" ht="21" customHeight="1" thickBot="1">
      <c r="A187" s="231" t="s">
        <v>30</v>
      </c>
      <c r="B187" s="256" t="s">
        <v>31</v>
      </c>
      <c r="C187" s="232" t="s">
        <v>32</v>
      </c>
      <c r="D187" s="232" t="s">
        <v>6</v>
      </c>
      <c r="E187" s="232" t="s">
        <v>33</v>
      </c>
      <c r="F187" s="232" t="s">
        <v>34</v>
      </c>
      <c r="G187" s="232" t="s">
        <v>26</v>
      </c>
      <c r="H187" s="233" t="s">
        <v>35</v>
      </c>
    </row>
    <row r="188" spans="1:8" ht="6.95" customHeight="1">
      <c r="A188" s="234"/>
      <c r="B188" s="254"/>
      <c r="C188" s="235"/>
      <c r="D188" s="235"/>
      <c r="E188" s="235"/>
      <c r="F188" s="235"/>
      <c r="G188" s="235"/>
      <c r="H188" s="236"/>
    </row>
    <row r="189" spans="1:8" ht="20.100000000000001" customHeight="1">
      <c r="A189" s="237" t="s">
        <v>36</v>
      </c>
      <c r="B189" s="258">
        <v>5</v>
      </c>
      <c r="C189" s="238" t="e">
        <f>+#REF!</f>
        <v>#REF!</v>
      </c>
      <c r="D189" s="238" t="e">
        <f>+#REF!</f>
        <v>#REF!</v>
      </c>
      <c r="E189" s="238" t="e">
        <f>+#REF!</f>
        <v>#REF!</v>
      </c>
      <c r="F189" s="238" t="e">
        <f>+#REF!</f>
        <v>#REF!</v>
      </c>
      <c r="G189" s="249" t="e">
        <f>SUM(B189:F189)</f>
        <v>#REF!</v>
      </c>
      <c r="H189" s="239" t="e">
        <f>+#REF!</f>
        <v>#REF!</v>
      </c>
    </row>
    <row r="190" spans="1:8" ht="20.100000000000001" customHeight="1">
      <c r="A190" s="237" t="s">
        <v>37</v>
      </c>
      <c r="B190" s="258">
        <v>0</v>
      </c>
      <c r="C190" s="238" t="e">
        <f>+#REF!</f>
        <v>#REF!</v>
      </c>
      <c r="D190" s="238" t="e">
        <f>+#REF!</f>
        <v>#REF!</v>
      </c>
      <c r="E190" s="238" t="e">
        <f>+#REF!</f>
        <v>#REF!</v>
      </c>
      <c r="F190" s="238" t="e">
        <f>+#REF!</f>
        <v>#REF!</v>
      </c>
      <c r="G190" s="249" t="e">
        <f t="shared" ref="G190:G206" si="7">SUM(B190:F190)</f>
        <v>#REF!</v>
      </c>
      <c r="H190" s="239" t="e">
        <f>+#REF!</f>
        <v>#REF!</v>
      </c>
    </row>
    <row r="191" spans="1:8" ht="20.100000000000001" customHeight="1">
      <c r="A191" s="237" t="s">
        <v>38</v>
      </c>
      <c r="B191" s="258">
        <v>0</v>
      </c>
      <c r="C191" s="238" t="e">
        <f>+#REF!</f>
        <v>#REF!</v>
      </c>
      <c r="D191" s="238" t="e">
        <f>+#REF!</f>
        <v>#REF!</v>
      </c>
      <c r="E191" s="238" t="e">
        <f>+#REF!</f>
        <v>#REF!</v>
      </c>
      <c r="F191" s="238" t="e">
        <f>+#REF!</f>
        <v>#REF!</v>
      </c>
      <c r="G191" s="249" t="e">
        <f t="shared" si="7"/>
        <v>#REF!</v>
      </c>
      <c r="H191" s="239" t="e">
        <f>+#REF!</f>
        <v>#REF!</v>
      </c>
    </row>
    <row r="192" spans="1:8" ht="20.100000000000001" customHeight="1">
      <c r="A192" s="237" t="s">
        <v>39</v>
      </c>
      <c r="B192" s="258">
        <v>0</v>
      </c>
      <c r="C192" s="238" t="e">
        <f>+#REF!</f>
        <v>#REF!</v>
      </c>
      <c r="D192" s="238" t="e">
        <f>+#REF!</f>
        <v>#REF!</v>
      </c>
      <c r="E192" s="238" t="e">
        <f>+#REF!</f>
        <v>#REF!</v>
      </c>
      <c r="F192" s="238" t="e">
        <f>+#REF!</f>
        <v>#REF!</v>
      </c>
      <c r="G192" s="249" t="e">
        <f t="shared" si="7"/>
        <v>#REF!</v>
      </c>
      <c r="H192" s="239" t="e">
        <f>+#REF!</f>
        <v>#REF!</v>
      </c>
    </row>
    <row r="193" spans="1:8" ht="20.100000000000001" customHeight="1">
      <c r="A193" s="237" t="s">
        <v>40</v>
      </c>
      <c r="B193" s="258">
        <v>0</v>
      </c>
      <c r="C193" s="238" t="e">
        <f>+#REF!</f>
        <v>#REF!</v>
      </c>
      <c r="D193" s="238" t="e">
        <f>+#REF!</f>
        <v>#REF!</v>
      </c>
      <c r="E193" s="238" t="e">
        <f>+#REF!</f>
        <v>#REF!</v>
      </c>
      <c r="F193" s="238" t="e">
        <f>+#REF!</f>
        <v>#REF!</v>
      </c>
      <c r="G193" s="249" t="e">
        <f t="shared" si="7"/>
        <v>#REF!</v>
      </c>
      <c r="H193" s="239" t="e">
        <f>+#REF!</f>
        <v>#REF!</v>
      </c>
    </row>
    <row r="194" spans="1:8" ht="20.100000000000001" customHeight="1">
      <c r="A194" s="237" t="s">
        <v>41</v>
      </c>
      <c r="B194" s="258">
        <v>0</v>
      </c>
      <c r="C194" s="238" t="e">
        <f>+#REF!</f>
        <v>#REF!</v>
      </c>
      <c r="D194" s="238" t="e">
        <f>+#REF!</f>
        <v>#REF!</v>
      </c>
      <c r="E194" s="238" t="e">
        <f>+#REF!</f>
        <v>#REF!</v>
      </c>
      <c r="F194" s="238" t="e">
        <f>+#REF!</f>
        <v>#REF!</v>
      </c>
      <c r="G194" s="249" t="e">
        <f t="shared" si="7"/>
        <v>#REF!</v>
      </c>
      <c r="H194" s="239" t="e">
        <f>+#REF!</f>
        <v>#REF!</v>
      </c>
    </row>
    <row r="195" spans="1:8" ht="20.100000000000001" customHeight="1">
      <c r="A195" s="245" t="s">
        <v>42</v>
      </c>
      <c r="B195" s="259">
        <v>0</v>
      </c>
      <c r="C195" s="238" t="e">
        <f>+#REF!</f>
        <v>#REF!</v>
      </c>
      <c r="D195" s="238" t="e">
        <f>+#REF!</f>
        <v>#REF!</v>
      </c>
      <c r="E195" s="238" t="e">
        <f>+#REF!</f>
        <v>#REF!</v>
      </c>
      <c r="F195" s="238" t="e">
        <f>+#REF!</f>
        <v>#REF!</v>
      </c>
      <c r="G195" s="249" t="e">
        <f t="shared" si="7"/>
        <v>#REF!</v>
      </c>
      <c r="H195" s="239" t="e">
        <f>+#REF!</f>
        <v>#REF!</v>
      </c>
    </row>
    <row r="196" spans="1:8" ht="20.100000000000001" customHeight="1">
      <c r="A196" s="237" t="s">
        <v>43</v>
      </c>
      <c r="B196" s="258">
        <v>0</v>
      </c>
      <c r="C196" s="238" t="e">
        <f>+#REF!</f>
        <v>#REF!</v>
      </c>
      <c r="D196" s="238" t="e">
        <f>+#REF!</f>
        <v>#REF!</v>
      </c>
      <c r="E196" s="238" t="e">
        <f>+#REF!</f>
        <v>#REF!</v>
      </c>
      <c r="F196" s="238" t="e">
        <f>+#REF!</f>
        <v>#REF!</v>
      </c>
      <c r="G196" s="249" t="e">
        <f t="shared" si="7"/>
        <v>#REF!</v>
      </c>
      <c r="H196" s="239" t="e">
        <f>+#REF!</f>
        <v>#REF!</v>
      </c>
    </row>
    <row r="197" spans="1:8" ht="20.100000000000001" customHeight="1">
      <c r="A197" s="237" t="s">
        <v>44</v>
      </c>
      <c r="B197" s="258">
        <v>0</v>
      </c>
      <c r="C197" s="238" t="e">
        <f>+#REF!</f>
        <v>#REF!</v>
      </c>
      <c r="D197" s="238" t="e">
        <f>+#REF!</f>
        <v>#REF!</v>
      </c>
      <c r="E197" s="238" t="e">
        <f>+#REF!</f>
        <v>#REF!</v>
      </c>
      <c r="F197" s="238" t="e">
        <f>+#REF!</f>
        <v>#REF!</v>
      </c>
      <c r="G197" s="249" t="e">
        <f t="shared" si="7"/>
        <v>#REF!</v>
      </c>
      <c r="H197" s="239" t="e">
        <f>+#REF!</f>
        <v>#REF!</v>
      </c>
    </row>
    <row r="198" spans="1:8" ht="20.100000000000001" customHeight="1">
      <c r="A198" s="237" t="s">
        <v>45</v>
      </c>
      <c r="B198" s="258">
        <v>0</v>
      </c>
      <c r="C198" s="238" t="e">
        <f>+#REF!</f>
        <v>#REF!</v>
      </c>
      <c r="D198" s="238" t="e">
        <f>+#REF!</f>
        <v>#REF!</v>
      </c>
      <c r="E198" s="238" t="e">
        <f>+#REF!</f>
        <v>#REF!</v>
      </c>
      <c r="F198" s="238" t="e">
        <f>+#REF!</f>
        <v>#REF!</v>
      </c>
      <c r="G198" s="249" t="e">
        <f t="shared" si="7"/>
        <v>#REF!</v>
      </c>
      <c r="H198" s="239" t="e">
        <f>+#REF!</f>
        <v>#REF!</v>
      </c>
    </row>
    <row r="199" spans="1:8" ht="20.100000000000001" customHeight="1">
      <c r="A199" s="237" t="s">
        <v>46</v>
      </c>
      <c r="B199" s="258">
        <v>0</v>
      </c>
      <c r="C199" s="238" t="e">
        <f>+#REF!</f>
        <v>#REF!</v>
      </c>
      <c r="D199" s="238" t="e">
        <f>+#REF!</f>
        <v>#REF!</v>
      </c>
      <c r="E199" s="238" t="e">
        <f>+#REF!</f>
        <v>#REF!</v>
      </c>
      <c r="F199" s="238" t="e">
        <f>+#REF!</f>
        <v>#REF!</v>
      </c>
      <c r="G199" s="249" t="e">
        <f t="shared" si="7"/>
        <v>#REF!</v>
      </c>
      <c r="H199" s="239" t="e">
        <f>+#REF!</f>
        <v>#REF!</v>
      </c>
    </row>
    <row r="200" spans="1:8" ht="20.100000000000001" customHeight="1">
      <c r="A200" s="237" t="s">
        <v>47</v>
      </c>
      <c r="B200" s="258">
        <v>0</v>
      </c>
      <c r="C200" s="238" t="e">
        <f>+#REF!</f>
        <v>#REF!</v>
      </c>
      <c r="D200" s="238" t="e">
        <f>+#REF!</f>
        <v>#REF!</v>
      </c>
      <c r="E200" s="238" t="e">
        <f>+#REF!</f>
        <v>#REF!</v>
      </c>
      <c r="F200" s="238" t="e">
        <f>+#REF!</f>
        <v>#REF!</v>
      </c>
      <c r="G200" s="249" t="e">
        <f t="shared" si="7"/>
        <v>#REF!</v>
      </c>
      <c r="H200" s="239" t="e">
        <f>+#REF!</f>
        <v>#REF!</v>
      </c>
    </row>
    <row r="201" spans="1:8" ht="20.100000000000001" customHeight="1">
      <c r="A201" s="237" t="s">
        <v>48</v>
      </c>
      <c r="B201" s="258">
        <v>0</v>
      </c>
      <c r="C201" s="238" t="e">
        <f>+#REF!</f>
        <v>#REF!</v>
      </c>
      <c r="D201" s="238" t="e">
        <f>+#REF!</f>
        <v>#REF!</v>
      </c>
      <c r="E201" s="238" t="e">
        <f>+#REF!</f>
        <v>#REF!</v>
      </c>
      <c r="F201" s="238" t="e">
        <f>+#REF!</f>
        <v>#REF!</v>
      </c>
      <c r="G201" s="249" t="e">
        <f t="shared" si="7"/>
        <v>#REF!</v>
      </c>
      <c r="H201" s="239" t="e">
        <f>+#REF!</f>
        <v>#REF!</v>
      </c>
    </row>
    <row r="202" spans="1:8" ht="20.100000000000001" customHeight="1">
      <c r="A202" s="237" t="s">
        <v>49</v>
      </c>
      <c r="B202" s="258">
        <v>0</v>
      </c>
      <c r="C202" s="238" t="e">
        <f>+#REF!</f>
        <v>#REF!</v>
      </c>
      <c r="D202" s="238" t="e">
        <f>+#REF!</f>
        <v>#REF!</v>
      </c>
      <c r="E202" s="238" t="e">
        <f>+#REF!</f>
        <v>#REF!</v>
      </c>
      <c r="F202" s="238" t="e">
        <f>+#REF!</f>
        <v>#REF!</v>
      </c>
      <c r="G202" s="249" t="e">
        <f t="shared" si="7"/>
        <v>#REF!</v>
      </c>
      <c r="H202" s="239" t="e">
        <f>+#REF!</f>
        <v>#REF!</v>
      </c>
    </row>
    <row r="203" spans="1:8" ht="20.100000000000001" customHeight="1">
      <c r="A203" s="237" t="s">
        <v>50</v>
      </c>
      <c r="B203" s="258">
        <v>0</v>
      </c>
      <c r="C203" s="238" t="e">
        <f>+#REF!</f>
        <v>#REF!</v>
      </c>
      <c r="D203" s="238" t="e">
        <f>+#REF!</f>
        <v>#REF!</v>
      </c>
      <c r="E203" s="238" t="e">
        <f>+#REF!</f>
        <v>#REF!</v>
      </c>
      <c r="F203" s="238" t="e">
        <f>+#REF!</f>
        <v>#REF!</v>
      </c>
      <c r="G203" s="249" t="e">
        <f t="shared" si="7"/>
        <v>#REF!</v>
      </c>
      <c r="H203" s="239" t="e">
        <f>+#REF!</f>
        <v>#REF!</v>
      </c>
    </row>
    <row r="204" spans="1:8" ht="20.100000000000001" customHeight="1">
      <c r="A204" s="237" t="s">
        <v>51</v>
      </c>
      <c r="B204" s="258">
        <v>0</v>
      </c>
      <c r="C204" s="238" t="e">
        <f>+#REF!</f>
        <v>#REF!</v>
      </c>
      <c r="D204" s="238" t="e">
        <f>+#REF!</f>
        <v>#REF!</v>
      </c>
      <c r="E204" s="238" t="e">
        <f>+#REF!</f>
        <v>#REF!</v>
      </c>
      <c r="F204" s="238" t="e">
        <f>+#REF!</f>
        <v>#REF!</v>
      </c>
      <c r="G204" s="249" t="e">
        <f t="shared" si="7"/>
        <v>#REF!</v>
      </c>
      <c r="H204" s="239" t="e">
        <f>+#REF!</f>
        <v>#REF!</v>
      </c>
    </row>
    <row r="205" spans="1:8" ht="20.100000000000001" customHeight="1">
      <c r="A205" s="237" t="s">
        <v>52</v>
      </c>
      <c r="B205" s="258">
        <v>0</v>
      </c>
      <c r="C205" s="238" t="e">
        <f>+#REF!</f>
        <v>#REF!</v>
      </c>
      <c r="D205" s="238" t="e">
        <f>+#REF!</f>
        <v>#REF!</v>
      </c>
      <c r="E205" s="238" t="e">
        <f>+#REF!</f>
        <v>#REF!</v>
      </c>
      <c r="F205" s="238" t="e">
        <f>+#REF!</f>
        <v>#REF!</v>
      </c>
      <c r="G205" s="249" t="e">
        <f t="shared" si="7"/>
        <v>#REF!</v>
      </c>
      <c r="H205" s="239" t="e">
        <f>+#REF!</f>
        <v>#REF!</v>
      </c>
    </row>
    <row r="206" spans="1:8" ht="20.100000000000001" customHeight="1">
      <c r="A206" s="237" t="s">
        <v>53</v>
      </c>
      <c r="B206" s="258">
        <v>0</v>
      </c>
      <c r="C206" s="238" t="e">
        <f>+#REF!</f>
        <v>#REF!</v>
      </c>
      <c r="D206" s="238" t="e">
        <f>+#REF!</f>
        <v>#REF!</v>
      </c>
      <c r="E206" s="238" t="e">
        <f>+#REF!</f>
        <v>#REF!</v>
      </c>
      <c r="F206" s="238" t="e">
        <f>+#REF!</f>
        <v>#REF!</v>
      </c>
      <c r="G206" s="249" t="e">
        <f t="shared" si="7"/>
        <v>#REF!</v>
      </c>
      <c r="H206" s="239" t="e">
        <f>+#REF!</f>
        <v>#REF!</v>
      </c>
    </row>
    <row r="207" spans="1:8" ht="5.0999999999999996" customHeight="1" thickBot="1">
      <c r="A207" s="246"/>
      <c r="B207" s="255"/>
      <c r="C207" s="247"/>
      <c r="D207" s="247"/>
      <c r="E207" s="247"/>
      <c r="F207" s="247"/>
      <c r="G207" s="247"/>
      <c r="H207" s="248"/>
    </row>
    <row r="208" spans="1:8" ht="26.1" customHeight="1" thickBot="1">
      <c r="A208" s="240" t="s">
        <v>54</v>
      </c>
      <c r="B208" s="241">
        <f>SUM(B189:B206)</f>
        <v>5</v>
      </c>
      <c r="C208" s="241" t="e">
        <f>SUM(C189:C206)</f>
        <v>#REF!</v>
      </c>
      <c r="D208" s="241" t="e">
        <f>SUM(D189:D206)</f>
        <v>#REF!</v>
      </c>
      <c r="E208" s="241" t="e">
        <f>SUM(E189:E206)</f>
        <v>#REF!</v>
      </c>
      <c r="F208" s="241" t="e">
        <f>SUM(F189:F206)</f>
        <v>#REF!</v>
      </c>
      <c r="G208" s="241" t="e">
        <f>SUM(B208:F208)</f>
        <v>#REF!</v>
      </c>
      <c r="H208" s="242" t="e">
        <f>SUM(H189:H206)</f>
        <v>#REF!</v>
      </c>
    </row>
    <row r="209" spans="1:8" ht="18" customHeight="1">
      <c r="A209" s="244" t="s">
        <v>55</v>
      </c>
      <c r="B209" s="243"/>
    </row>
    <row r="210" spans="1:8" ht="21" customHeight="1">
      <c r="A210" s="244" t="s">
        <v>56</v>
      </c>
      <c r="B210" s="244"/>
    </row>
    <row r="211" spans="1:8" ht="18" customHeight="1">
      <c r="A211" s="243" t="s">
        <v>57</v>
      </c>
      <c r="B211" s="243"/>
    </row>
    <row r="212" spans="1:8" ht="24" customHeight="1">
      <c r="A212" s="538" t="s">
        <v>419</v>
      </c>
      <c r="B212" s="538"/>
      <c r="C212" s="538"/>
      <c r="D212" s="538"/>
      <c r="E212" s="538"/>
      <c r="F212" s="538"/>
      <c r="G212" s="538"/>
      <c r="H212" s="538"/>
    </row>
    <row r="213" spans="1:8" ht="24" customHeight="1">
      <c r="A213" s="538" t="s">
        <v>21</v>
      </c>
      <c r="B213" s="538"/>
      <c r="C213" s="538"/>
      <c r="D213" s="538"/>
      <c r="E213" s="538"/>
      <c r="F213" s="538"/>
      <c r="G213" s="538"/>
      <c r="H213" s="538"/>
    </row>
    <row r="214" spans="1:8" ht="24" customHeight="1">
      <c r="A214" s="538" t="str">
        <f>+A28</f>
        <v>Al 30 de Junio de 2020</v>
      </c>
      <c r="B214" s="538"/>
      <c r="C214" s="538"/>
      <c r="D214" s="538"/>
      <c r="E214" s="538"/>
      <c r="F214" s="538"/>
      <c r="G214" s="538"/>
      <c r="H214" s="538"/>
    </row>
    <row r="215" spans="1:8" ht="8.1" customHeight="1" thickBot="1"/>
    <row r="216" spans="1:8" ht="21" customHeight="1">
      <c r="A216" s="224"/>
      <c r="B216" s="257" t="s">
        <v>22</v>
      </c>
      <c r="C216" s="225" t="s">
        <v>23</v>
      </c>
      <c r="D216" s="225" t="s">
        <v>23</v>
      </c>
      <c r="E216" s="226" t="s">
        <v>24</v>
      </c>
      <c r="F216" s="226" t="s">
        <v>25</v>
      </c>
      <c r="G216" s="226" t="s">
        <v>23</v>
      </c>
      <c r="H216" s="227" t="s">
        <v>22</v>
      </c>
    </row>
    <row r="217" spans="1:8" ht="21" customHeight="1">
      <c r="A217" s="228"/>
      <c r="B217" s="253" t="s">
        <v>26</v>
      </c>
      <c r="C217" s="229" t="s">
        <v>27</v>
      </c>
      <c r="D217" s="229" t="s">
        <v>27</v>
      </c>
      <c r="E217" s="229" t="s">
        <v>27</v>
      </c>
      <c r="F217" s="229" t="s">
        <v>26</v>
      </c>
      <c r="G217" s="229" t="s">
        <v>28</v>
      </c>
      <c r="H217" s="230" t="s">
        <v>29</v>
      </c>
    </row>
    <row r="218" spans="1:8" ht="21" customHeight="1" thickBot="1">
      <c r="A218" s="231" t="s">
        <v>30</v>
      </c>
      <c r="B218" s="256" t="s">
        <v>31</v>
      </c>
      <c r="C218" s="232" t="s">
        <v>32</v>
      </c>
      <c r="D218" s="232" t="s">
        <v>6</v>
      </c>
      <c r="E218" s="232" t="s">
        <v>33</v>
      </c>
      <c r="F218" s="232" t="s">
        <v>34</v>
      </c>
      <c r="G218" s="232" t="s">
        <v>26</v>
      </c>
      <c r="H218" s="233" t="s">
        <v>35</v>
      </c>
    </row>
    <row r="219" spans="1:8" ht="6.95" customHeight="1">
      <c r="A219" s="234"/>
      <c r="B219" s="254"/>
      <c r="C219" s="235"/>
      <c r="D219" s="235"/>
      <c r="E219" s="235"/>
      <c r="F219" s="235"/>
      <c r="G219" s="235"/>
      <c r="H219" s="236"/>
    </row>
    <row r="220" spans="1:8" ht="20.100000000000001" customHeight="1">
      <c r="A220" s="237" t="s">
        <v>36</v>
      </c>
      <c r="B220" s="258">
        <v>1</v>
      </c>
      <c r="C220" s="238" t="e">
        <f>+#REF!</f>
        <v>#REF!</v>
      </c>
      <c r="D220" s="238" t="e">
        <f>+#REF!</f>
        <v>#REF!</v>
      </c>
      <c r="E220" s="238" t="e">
        <f>+#REF!</f>
        <v>#REF!</v>
      </c>
      <c r="F220" s="238" t="e">
        <f>+#REF!</f>
        <v>#REF!</v>
      </c>
      <c r="G220" s="249" t="e">
        <f>SUM(B220:F220)</f>
        <v>#REF!</v>
      </c>
      <c r="H220" s="239" t="e">
        <f>+#REF!</f>
        <v>#REF!</v>
      </c>
    </row>
    <row r="221" spans="1:8" ht="20.100000000000001" customHeight="1">
      <c r="A221" s="237" t="s">
        <v>37</v>
      </c>
      <c r="B221" s="258">
        <v>0</v>
      </c>
      <c r="C221" s="238" t="e">
        <f>+#REF!</f>
        <v>#REF!</v>
      </c>
      <c r="D221" s="238" t="e">
        <f>+#REF!</f>
        <v>#REF!</v>
      </c>
      <c r="E221" s="238" t="e">
        <f>+#REF!</f>
        <v>#REF!</v>
      </c>
      <c r="F221" s="238" t="e">
        <f>+#REF!</f>
        <v>#REF!</v>
      </c>
      <c r="G221" s="249" t="e">
        <f t="shared" ref="G221:G237" si="8">SUM(B221:F221)</f>
        <v>#REF!</v>
      </c>
      <c r="H221" s="239" t="e">
        <f>+#REF!</f>
        <v>#REF!</v>
      </c>
    </row>
    <row r="222" spans="1:8" ht="20.100000000000001" customHeight="1">
      <c r="A222" s="237" t="s">
        <v>38</v>
      </c>
      <c r="B222" s="258">
        <v>0</v>
      </c>
      <c r="C222" s="238" t="e">
        <f>+#REF!</f>
        <v>#REF!</v>
      </c>
      <c r="D222" s="238" t="e">
        <f>+#REF!</f>
        <v>#REF!</v>
      </c>
      <c r="E222" s="238" t="e">
        <f>+#REF!</f>
        <v>#REF!</v>
      </c>
      <c r="F222" s="238" t="e">
        <f>+#REF!</f>
        <v>#REF!</v>
      </c>
      <c r="G222" s="249" t="e">
        <f t="shared" si="8"/>
        <v>#REF!</v>
      </c>
      <c r="H222" s="239" t="e">
        <f>+#REF!</f>
        <v>#REF!</v>
      </c>
    </row>
    <row r="223" spans="1:8" ht="20.100000000000001" customHeight="1">
      <c r="A223" s="237" t="s">
        <v>39</v>
      </c>
      <c r="B223" s="258">
        <v>0</v>
      </c>
      <c r="C223" s="238" t="e">
        <f>+#REF!</f>
        <v>#REF!</v>
      </c>
      <c r="D223" s="238" t="e">
        <f>+#REF!</f>
        <v>#REF!</v>
      </c>
      <c r="E223" s="238" t="e">
        <f>+#REF!</f>
        <v>#REF!</v>
      </c>
      <c r="F223" s="238" t="e">
        <f>+#REF!</f>
        <v>#REF!</v>
      </c>
      <c r="G223" s="249" t="e">
        <f t="shared" si="8"/>
        <v>#REF!</v>
      </c>
      <c r="H223" s="239" t="e">
        <f>+#REF!</f>
        <v>#REF!</v>
      </c>
    </row>
    <row r="224" spans="1:8" ht="20.100000000000001" customHeight="1">
      <c r="A224" s="237" t="s">
        <v>40</v>
      </c>
      <c r="B224" s="258">
        <v>0</v>
      </c>
      <c r="C224" s="238" t="e">
        <f>+#REF!</f>
        <v>#REF!</v>
      </c>
      <c r="D224" s="238" t="e">
        <f>+#REF!</f>
        <v>#REF!</v>
      </c>
      <c r="E224" s="238" t="e">
        <f>+#REF!</f>
        <v>#REF!</v>
      </c>
      <c r="F224" s="238" t="e">
        <f>+#REF!</f>
        <v>#REF!</v>
      </c>
      <c r="G224" s="249" t="e">
        <f t="shared" si="8"/>
        <v>#REF!</v>
      </c>
      <c r="H224" s="239" t="e">
        <f>+#REF!</f>
        <v>#REF!</v>
      </c>
    </row>
    <row r="225" spans="1:8" ht="20.100000000000001" customHeight="1">
      <c r="A225" s="237" t="s">
        <v>41</v>
      </c>
      <c r="B225" s="258">
        <v>0</v>
      </c>
      <c r="C225" s="238" t="e">
        <f>+#REF!</f>
        <v>#REF!</v>
      </c>
      <c r="D225" s="238" t="e">
        <f>+#REF!</f>
        <v>#REF!</v>
      </c>
      <c r="E225" s="238" t="e">
        <f>+#REF!</f>
        <v>#REF!</v>
      </c>
      <c r="F225" s="238" t="e">
        <f>+#REF!</f>
        <v>#REF!</v>
      </c>
      <c r="G225" s="249" t="e">
        <f t="shared" si="8"/>
        <v>#REF!</v>
      </c>
      <c r="H225" s="239" t="e">
        <f>+#REF!</f>
        <v>#REF!</v>
      </c>
    </row>
    <row r="226" spans="1:8" ht="20.100000000000001" customHeight="1">
      <c r="A226" s="245" t="s">
        <v>42</v>
      </c>
      <c r="B226" s="259">
        <v>0</v>
      </c>
      <c r="C226" s="238" t="e">
        <f>+#REF!</f>
        <v>#REF!</v>
      </c>
      <c r="D226" s="238" t="e">
        <f>+#REF!</f>
        <v>#REF!</v>
      </c>
      <c r="E226" s="238" t="e">
        <f>+#REF!</f>
        <v>#REF!</v>
      </c>
      <c r="F226" s="238" t="e">
        <f>+#REF!</f>
        <v>#REF!</v>
      </c>
      <c r="G226" s="249" t="e">
        <f t="shared" si="8"/>
        <v>#REF!</v>
      </c>
      <c r="H226" s="239" t="e">
        <f>+#REF!</f>
        <v>#REF!</v>
      </c>
    </row>
    <row r="227" spans="1:8" ht="20.100000000000001" customHeight="1">
      <c r="A227" s="237" t="s">
        <v>43</v>
      </c>
      <c r="B227" s="258">
        <v>0</v>
      </c>
      <c r="C227" s="238" t="e">
        <f>+#REF!</f>
        <v>#REF!</v>
      </c>
      <c r="D227" s="238" t="e">
        <f>+#REF!</f>
        <v>#REF!</v>
      </c>
      <c r="E227" s="238" t="e">
        <f>+#REF!</f>
        <v>#REF!</v>
      </c>
      <c r="F227" s="238" t="e">
        <f>+#REF!</f>
        <v>#REF!</v>
      </c>
      <c r="G227" s="249" t="e">
        <f t="shared" si="8"/>
        <v>#REF!</v>
      </c>
      <c r="H227" s="239" t="e">
        <f>+#REF!</f>
        <v>#REF!</v>
      </c>
    </row>
    <row r="228" spans="1:8" ht="20.100000000000001" customHeight="1">
      <c r="A228" s="237" t="s">
        <v>44</v>
      </c>
      <c r="B228" s="258">
        <v>0</v>
      </c>
      <c r="C228" s="238" t="e">
        <f>+#REF!</f>
        <v>#REF!</v>
      </c>
      <c r="D228" s="238" t="e">
        <f>+#REF!</f>
        <v>#REF!</v>
      </c>
      <c r="E228" s="238" t="e">
        <f>+#REF!</f>
        <v>#REF!</v>
      </c>
      <c r="F228" s="238" t="e">
        <f>+#REF!</f>
        <v>#REF!</v>
      </c>
      <c r="G228" s="249" t="e">
        <f t="shared" si="8"/>
        <v>#REF!</v>
      </c>
      <c r="H228" s="239" t="e">
        <f>+#REF!</f>
        <v>#REF!</v>
      </c>
    </row>
    <row r="229" spans="1:8" ht="20.100000000000001" customHeight="1">
      <c r="A229" s="237" t="s">
        <v>45</v>
      </c>
      <c r="B229" s="258">
        <v>0</v>
      </c>
      <c r="C229" s="238" t="e">
        <f>+#REF!</f>
        <v>#REF!</v>
      </c>
      <c r="D229" s="238" t="e">
        <f>+#REF!</f>
        <v>#REF!</v>
      </c>
      <c r="E229" s="238" t="e">
        <f>+#REF!</f>
        <v>#REF!</v>
      </c>
      <c r="F229" s="238" t="e">
        <f>+#REF!</f>
        <v>#REF!</v>
      </c>
      <c r="G229" s="249" t="e">
        <f t="shared" si="8"/>
        <v>#REF!</v>
      </c>
      <c r="H229" s="239" t="e">
        <f>+#REF!</f>
        <v>#REF!</v>
      </c>
    </row>
    <row r="230" spans="1:8" ht="20.100000000000001" customHeight="1">
      <c r="A230" s="237" t="s">
        <v>46</v>
      </c>
      <c r="B230" s="258">
        <v>0</v>
      </c>
      <c r="C230" s="238" t="e">
        <f>+#REF!</f>
        <v>#REF!</v>
      </c>
      <c r="D230" s="238" t="e">
        <f>+#REF!</f>
        <v>#REF!</v>
      </c>
      <c r="E230" s="238" t="e">
        <f>+#REF!</f>
        <v>#REF!</v>
      </c>
      <c r="F230" s="238" t="e">
        <f>+#REF!</f>
        <v>#REF!</v>
      </c>
      <c r="G230" s="249" t="e">
        <f t="shared" si="8"/>
        <v>#REF!</v>
      </c>
      <c r="H230" s="239" t="e">
        <f>+#REF!</f>
        <v>#REF!</v>
      </c>
    </row>
    <row r="231" spans="1:8" ht="20.100000000000001" customHeight="1">
      <c r="A231" s="237" t="s">
        <v>47</v>
      </c>
      <c r="B231" s="258">
        <v>0</v>
      </c>
      <c r="C231" s="238" t="e">
        <f>+#REF!</f>
        <v>#REF!</v>
      </c>
      <c r="D231" s="238" t="e">
        <f>+#REF!</f>
        <v>#REF!</v>
      </c>
      <c r="E231" s="238" t="e">
        <f>+#REF!</f>
        <v>#REF!</v>
      </c>
      <c r="F231" s="238" t="e">
        <f>+#REF!</f>
        <v>#REF!</v>
      </c>
      <c r="G231" s="249" t="e">
        <f t="shared" si="8"/>
        <v>#REF!</v>
      </c>
      <c r="H231" s="239" t="e">
        <f>+#REF!</f>
        <v>#REF!</v>
      </c>
    </row>
    <row r="232" spans="1:8" ht="20.100000000000001" customHeight="1">
      <c r="A232" s="237" t="s">
        <v>48</v>
      </c>
      <c r="B232" s="258">
        <v>0</v>
      </c>
      <c r="C232" s="238" t="e">
        <f>+#REF!</f>
        <v>#REF!</v>
      </c>
      <c r="D232" s="238" t="e">
        <f>+#REF!</f>
        <v>#REF!</v>
      </c>
      <c r="E232" s="238" t="e">
        <f>+#REF!</f>
        <v>#REF!</v>
      </c>
      <c r="F232" s="238" t="e">
        <f>+#REF!</f>
        <v>#REF!</v>
      </c>
      <c r="G232" s="249" t="e">
        <f t="shared" si="8"/>
        <v>#REF!</v>
      </c>
      <c r="H232" s="239" t="e">
        <f>+#REF!</f>
        <v>#REF!</v>
      </c>
    </row>
    <row r="233" spans="1:8" ht="20.100000000000001" customHeight="1">
      <c r="A233" s="237" t="s">
        <v>49</v>
      </c>
      <c r="B233" s="258">
        <v>0</v>
      </c>
      <c r="C233" s="238" t="e">
        <f>+#REF!</f>
        <v>#REF!</v>
      </c>
      <c r="D233" s="238" t="e">
        <f>+#REF!</f>
        <v>#REF!</v>
      </c>
      <c r="E233" s="238" t="e">
        <f>+#REF!</f>
        <v>#REF!</v>
      </c>
      <c r="F233" s="238" t="e">
        <f>+#REF!</f>
        <v>#REF!</v>
      </c>
      <c r="G233" s="249" t="e">
        <f t="shared" si="8"/>
        <v>#REF!</v>
      </c>
      <c r="H233" s="239" t="e">
        <f>+#REF!</f>
        <v>#REF!</v>
      </c>
    </row>
    <row r="234" spans="1:8" ht="20.100000000000001" customHeight="1">
      <c r="A234" s="237" t="s">
        <v>50</v>
      </c>
      <c r="B234" s="258">
        <v>0</v>
      </c>
      <c r="C234" s="238" t="e">
        <f>+#REF!</f>
        <v>#REF!</v>
      </c>
      <c r="D234" s="238" t="e">
        <f>+#REF!</f>
        <v>#REF!</v>
      </c>
      <c r="E234" s="238" t="e">
        <f>+#REF!</f>
        <v>#REF!</v>
      </c>
      <c r="F234" s="238" t="e">
        <f>+#REF!</f>
        <v>#REF!</v>
      </c>
      <c r="G234" s="249" t="e">
        <f t="shared" si="8"/>
        <v>#REF!</v>
      </c>
      <c r="H234" s="239" t="e">
        <f>+#REF!</f>
        <v>#REF!</v>
      </c>
    </row>
    <row r="235" spans="1:8" ht="20.100000000000001" customHeight="1">
      <c r="A235" s="237" t="s">
        <v>51</v>
      </c>
      <c r="B235" s="258">
        <v>0</v>
      </c>
      <c r="C235" s="238" t="e">
        <f>+#REF!</f>
        <v>#REF!</v>
      </c>
      <c r="D235" s="238" t="e">
        <f>+#REF!</f>
        <v>#REF!</v>
      </c>
      <c r="E235" s="238" t="e">
        <f>+#REF!</f>
        <v>#REF!</v>
      </c>
      <c r="F235" s="238" t="e">
        <f>+#REF!</f>
        <v>#REF!</v>
      </c>
      <c r="G235" s="249" t="e">
        <f t="shared" si="8"/>
        <v>#REF!</v>
      </c>
      <c r="H235" s="239" t="e">
        <f>+#REF!</f>
        <v>#REF!</v>
      </c>
    </row>
    <row r="236" spans="1:8" ht="20.100000000000001" customHeight="1">
      <c r="A236" s="237" t="s">
        <v>52</v>
      </c>
      <c r="B236" s="258">
        <v>0</v>
      </c>
      <c r="C236" s="238" t="e">
        <f>+#REF!</f>
        <v>#REF!</v>
      </c>
      <c r="D236" s="238" t="e">
        <f>+#REF!</f>
        <v>#REF!</v>
      </c>
      <c r="E236" s="238" t="e">
        <f>+#REF!</f>
        <v>#REF!</v>
      </c>
      <c r="F236" s="238" t="e">
        <f>+#REF!</f>
        <v>#REF!</v>
      </c>
      <c r="G236" s="249" t="e">
        <f t="shared" si="8"/>
        <v>#REF!</v>
      </c>
      <c r="H236" s="239" t="e">
        <f>+#REF!</f>
        <v>#REF!</v>
      </c>
    </row>
    <row r="237" spans="1:8" ht="20.100000000000001" customHeight="1">
      <c r="A237" s="237" t="s">
        <v>53</v>
      </c>
      <c r="B237" s="258">
        <v>0</v>
      </c>
      <c r="C237" s="238" t="e">
        <f>+#REF!</f>
        <v>#REF!</v>
      </c>
      <c r="D237" s="238" t="e">
        <f>+#REF!</f>
        <v>#REF!</v>
      </c>
      <c r="E237" s="238" t="e">
        <f>+#REF!</f>
        <v>#REF!</v>
      </c>
      <c r="F237" s="238" t="e">
        <f>+#REF!</f>
        <v>#REF!</v>
      </c>
      <c r="G237" s="249" t="e">
        <f t="shared" si="8"/>
        <v>#REF!</v>
      </c>
      <c r="H237" s="239" t="e">
        <f>+#REF!</f>
        <v>#REF!</v>
      </c>
    </row>
    <row r="238" spans="1:8" ht="5.0999999999999996" customHeight="1" thickBot="1">
      <c r="A238" s="246"/>
      <c r="B238" s="255"/>
      <c r="C238" s="247"/>
      <c r="D238" s="247"/>
      <c r="E238" s="247"/>
      <c r="F238" s="247"/>
      <c r="G238" s="247"/>
      <c r="H238" s="248"/>
    </row>
    <row r="239" spans="1:8" ht="26.1" customHeight="1" thickBot="1">
      <c r="A239" s="240" t="s">
        <v>54</v>
      </c>
      <c r="B239" s="241">
        <f>SUM(B220:B237)</f>
        <v>1</v>
      </c>
      <c r="C239" s="241" t="e">
        <f>SUM(C220:C237)</f>
        <v>#REF!</v>
      </c>
      <c r="D239" s="241" t="e">
        <f>SUM(D220:D237)</f>
        <v>#REF!</v>
      </c>
      <c r="E239" s="241" t="e">
        <f>SUM(E220:E237)</f>
        <v>#REF!</v>
      </c>
      <c r="F239" s="241" t="e">
        <f>SUM(F220:F237)</f>
        <v>#REF!</v>
      </c>
      <c r="G239" s="241" t="e">
        <f>SUM(B239:F239)</f>
        <v>#REF!</v>
      </c>
      <c r="H239" s="242" t="e">
        <f>SUM(H220:H237)</f>
        <v>#REF!</v>
      </c>
    </row>
    <row r="240" spans="1:8" ht="18" customHeight="1">
      <c r="A240" s="244" t="s">
        <v>55</v>
      </c>
      <c r="B240" s="243"/>
    </row>
    <row r="241" spans="1:8" ht="21" customHeight="1">
      <c r="A241" s="244" t="s">
        <v>56</v>
      </c>
      <c r="B241" s="244"/>
    </row>
    <row r="242" spans="1:8" ht="18" customHeight="1">
      <c r="A242" s="243" t="s">
        <v>57</v>
      </c>
      <c r="B242" s="243"/>
    </row>
    <row r="243" spans="1:8" ht="24" customHeight="1">
      <c r="A243" s="538" t="s">
        <v>420</v>
      </c>
      <c r="B243" s="538"/>
      <c r="C243" s="538"/>
      <c r="D243" s="538"/>
      <c r="E243" s="538"/>
      <c r="F243" s="538"/>
      <c r="G243" s="538"/>
      <c r="H243" s="538"/>
    </row>
    <row r="244" spans="1:8" ht="24" customHeight="1">
      <c r="A244" s="538" t="s">
        <v>21</v>
      </c>
      <c r="B244" s="538"/>
      <c r="C244" s="538"/>
      <c r="D244" s="538"/>
      <c r="E244" s="538"/>
      <c r="F244" s="538"/>
      <c r="G244" s="538"/>
      <c r="H244" s="538"/>
    </row>
    <row r="245" spans="1:8" ht="24" customHeight="1">
      <c r="A245" s="538" t="str">
        <f>+A28</f>
        <v>Al 30 de Junio de 2020</v>
      </c>
      <c r="B245" s="538"/>
      <c r="C245" s="538"/>
      <c r="D245" s="538"/>
      <c r="E245" s="538"/>
      <c r="F245" s="538"/>
      <c r="G245" s="538"/>
      <c r="H245" s="538"/>
    </row>
    <row r="246" spans="1:8" ht="8.1" customHeight="1" thickBot="1"/>
    <row r="247" spans="1:8" ht="21" customHeight="1">
      <c r="A247" s="224"/>
      <c r="B247" s="257" t="s">
        <v>22</v>
      </c>
      <c r="C247" s="225" t="s">
        <v>23</v>
      </c>
      <c r="D247" s="225" t="s">
        <v>23</v>
      </c>
      <c r="E247" s="226" t="s">
        <v>24</v>
      </c>
      <c r="F247" s="226" t="s">
        <v>25</v>
      </c>
      <c r="G247" s="226" t="s">
        <v>23</v>
      </c>
      <c r="H247" s="227" t="s">
        <v>22</v>
      </c>
    </row>
    <row r="248" spans="1:8" ht="21" customHeight="1">
      <c r="A248" s="228"/>
      <c r="B248" s="253" t="s">
        <v>26</v>
      </c>
      <c r="C248" s="229" t="s">
        <v>27</v>
      </c>
      <c r="D248" s="229" t="s">
        <v>27</v>
      </c>
      <c r="E248" s="229" t="s">
        <v>27</v>
      </c>
      <c r="F248" s="229" t="s">
        <v>26</v>
      </c>
      <c r="G248" s="229" t="s">
        <v>28</v>
      </c>
      <c r="H248" s="230" t="s">
        <v>29</v>
      </c>
    </row>
    <row r="249" spans="1:8" ht="21" customHeight="1" thickBot="1">
      <c r="A249" s="231" t="s">
        <v>30</v>
      </c>
      <c r="B249" s="256" t="s">
        <v>31</v>
      </c>
      <c r="C249" s="232" t="s">
        <v>32</v>
      </c>
      <c r="D249" s="232" t="s">
        <v>6</v>
      </c>
      <c r="E249" s="232" t="s">
        <v>33</v>
      </c>
      <c r="F249" s="232" t="s">
        <v>34</v>
      </c>
      <c r="G249" s="232" t="s">
        <v>26</v>
      </c>
      <c r="H249" s="233" t="s">
        <v>35</v>
      </c>
    </row>
    <row r="250" spans="1:8" ht="6.95" customHeight="1">
      <c r="A250" s="234"/>
      <c r="B250" s="254"/>
      <c r="C250" s="235"/>
      <c r="D250" s="235"/>
      <c r="E250" s="235"/>
      <c r="F250" s="235"/>
      <c r="G250" s="235"/>
      <c r="H250" s="236"/>
    </row>
    <row r="251" spans="1:8" ht="20.100000000000001" customHeight="1">
      <c r="A251" s="237" t="s">
        <v>36</v>
      </c>
      <c r="B251" s="258">
        <v>1</v>
      </c>
      <c r="C251" s="238" t="e">
        <f>+#REF!</f>
        <v>#REF!</v>
      </c>
      <c r="D251" s="238" t="e">
        <f>+#REF!</f>
        <v>#REF!</v>
      </c>
      <c r="E251" s="238" t="e">
        <f>+#REF!</f>
        <v>#REF!</v>
      </c>
      <c r="F251" s="238" t="e">
        <f>+#REF!</f>
        <v>#REF!</v>
      </c>
      <c r="G251" s="249" t="e">
        <f>SUM(B251:F251)</f>
        <v>#REF!</v>
      </c>
      <c r="H251" s="239" t="e">
        <f>+#REF!</f>
        <v>#REF!</v>
      </c>
    </row>
    <row r="252" spans="1:8" ht="20.100000000000001" customHeight="1">
      <c r="A252" s="237" t="s">
        <v>37</v>
      </c>
      <c r="B252" s="258">
        <v>4</v>
      </c>
      <c r="C252" s="238" t="e">
        <f>+#REF!</f>
        <v>#REF!</v>
      </c>
      <c r="D252" s="238" t="e">
        <f>+#REF!</f>
        <v>#REF!</v>
      </c>
      <c r="E252" s="238" t="e">
        <f>+#REF!</f>
        <v>#REF!</v>
      </c>
      <c r="F252" s="238" t="e">
        <f>+#REF!</f>
        <v>#REF!</v>
      </c>
      <c r="G252" s="249" t="e">
        <f t="shared" ref="G252:G268" si="9">SUM(B252:F252)</f>
        <v>#REF!</v>
      </c>
      <c r="H252" s="239" t="e">
        <f>+#REF!</f>
        <v>#REF!</v>
      </c>
    </row>
    <row r="253" spans="1:8" ht="20.100000000000001" customHeight="1">
      <c r="A253" s="237" t="s">
        <v>38</v>
      </c>
      <c r="B253" s="258">
        <v>0</v>
      </c>
      <c r="C253" s="238" t="e">
        <f>+#REF!</f>
        <v>#REF!</v>
      </c>
      <c r="D253" s="238" t="e">
        <f>+#REF!</f>
        <v>#REF!</v>
      </c>
      <c r="E253" s="238" t="e">
        <f>+#REF!</f>
        <v>#REF!</v>
      </c>
      <c r="F253" s="238" t="e">
        <f>+#REF!</f>
        <v>#REF!</v>
      </c>
      <c r="G253" s="249" t="e">
        <f t="shared" si="9"/>
        <v>#REF!</v>
      </c>
      <c r="H253" s="239" t="e">
        <f>+#REF!</f>
        <v>#REF!</v>
      </c>
    </row>
    <row r="254" spans="1:8" ht="20.100000000000001" customHeight="1">
      <c r="A254" s="237" t="s">
        <v>39</v>
      </c>
      <c r="B254" s="258">
        <v>0</v>
      </c>
      <c r="C254" s="238" t="e">
        <f>+#REF!</f>
        <v>#REF!</v>
      </c>
      <c r="D254" s="238" t="e">
        <f>+#REF!</f>
        <v>#REF!</v>
      </c>
      <c r="E254" s="238" t="e">
        <f>+#REF!</f>
        <v>#REF!</v>
      </c>
      <c r="F254" s="238" t="e">
        <f>+#REF!</f>
        <v>#REF!</v>
      </c>
      <c r="G254" s="249" t="e">
        <f t="shared" si="9"/>
        <v>#REF!</v>
      </c>
      <c r="H254" s="239" t="e">
        <f>+#REF!</f>
        <v>#REF!</v>
      </c>
    </row>
    <row r="255" spans="1:8" ht="20.100000000000001" customHeight="1">
      <c r="A255" s="237" t="s">
        <v>40</v>
      </c>
      <c r="B255" s="258">
        <v>0</v>
      </c>
      <c r="C255" s="238" t="e">
        <f>+#REF!</f>
        <v>#REF!</v>
      </c>
      <c r="D255" s="238" t="e">
        <f>+#REF!</f>
        <v>#REF!</v>
      </c>
      <c r="E255" s="238" t="e">
        <f>+#REF!</f>
        <v>#REF!</v>
      </c>
      <c r="F255" s="238" t="e">
        <f>+#REF!</f>
        <v>#REF!</v>
      </c>
      <c r="G255" s="249" t="e">
        <f t="shared" si="9"/>
        <v>#REF!</v>
      </c>
      <c r="H255" s="239" t="e">
        <f>+#REF!</f>
        <v>#REF!</v>
      </c>
    </row>
    <row r="256" spans="1:8" ht="20.100000000000001" customHeight="1">
      <c r="A256" s="237" t="s">
        <v>41</v>
      </c>
      <c r="B256" s="258">
        <v>0</v>
      </c>
      <c r="C256" s="238" t="e">
        <f>+#REF!</f>
        <v>#REF!</v>
      </c>
      <c r="D256" s="238" t="e">
        <f>+#REF!</f>
        <v>#REF!</v>
      </c>
      <c r="E256" s="238" t="e">
        <f>+#REF!</f>
        <v>#REF!</v>
      </c>
      <c r="F256" s="238" t="e">
        <f>+#REF!</f>
        <v>#REF!</v>
      </c>
      <c r="G256" s="249" t="e">
        <f t="shared" si="9"/>
        <v>#REF!</v>
      </c>
      <c r="H256" s="239" t="e">
        <f>+#REF!</f>
        <v>#REF!</v>
      </c>
    </row>
    <row r="257" spans="1:8" ht="20.100000000000001" customHeight="1">
      <c r="A257" s="245" t="s">
        <v>42</v>
      </c>
      <c r="B257" s="259">
        <v>0</v>
      </c>
      <c r="C257" s="238" t="e">
        <f>+#REF!</f>
        <v>#REF!</v>
      </c>
      <c r="D257" s="238" t="e">
        <f>+#REF!</f>
        <v>#REF!</v>
      </c>
      <c r="E257" s="238" t="e">
        <f>+#REF!</f>
        <v>#REF!</v>
      </c>
      <c r="F257" s="238" t="e">
        <f>+#REF!</f>
        <v>#REF!</v>
      </c>
      <c r="G257" s="249" t="e">
        <f t="shared" si="9"/>
        <v>#REF!</v>
      </c>
      <c r="H257" s="239" t="e">
        <f>+#REF!</f>
        <v>#REF!</v>
      </c>
    </row>
    <row r="258" spans="1:8" ht="20.100000000000001" customHeight="1">
      <c r="A258" s="237" t="s">
        <v>43</v>
      </c>
      <c r="B258" s="258">
        <v>0</v>
      </c>
      <c r="C258" s="238" t="e">
        <f>+#REF!</f>
        <v>#REF!</v>
      </c>
      <c r="D258" s="238" t="e">
        <f>+#REF!</f>
        <v>#REF!</v>
      </c>
      <c r="E258" s="238" t="e">
        <f>+#REF!</f>
        <v>#REF!</v>
      </c>
      <c r="F258" s="238" t="e">
        <f>+#REF!</f>
        <v>#REF!</v>
      </c>
      <c r="G258" s="249" t="e">
        <f t="shared" si="9"/>
        <v>#REF!</v>
      </c>
      <c r="H258" s="239" t="e">
        <f>+#REF!</f>
        <v>#REF!</v>
      </c>
    </row>
    <row r="259" spans="1:8" ht="20.100000000000001" customHeight="1">
      <c r="A259" s="237" t="s">
        <v>44</v>
      </c>
      <c r="B259" s="258">
        <v>0</v>
      </c>
      <c r="C259" s="238" t="e">
        <f>+#REF!</f>
        <v>#REF!</v>
      </c>
      <c r="D259" s="238" t="e">
        <f>+#REF!</f>
        <v>#REF!</v>
      </c>
      <c r="E259" s="238" t="e">
        <f>+#REF!</f>
        <v>#REF!</v>
      </c>
      <c r="F259" s="238" t="e">
        <f>+#REF!</f>
        <v>#REF!</v>
      </c>
      <c r="G259" s="249" t="e">
        <f t="shared" si="9"/>
        <v>#REF!</v>
      </c>
      <c r="H259" s="239" t="e">
        <f>+#REF!</f>
        <v>#REF!</v>
      </c>
    </row>
    <row r="260" spans="1:8" ht="20.100000000000001" customHeight="1">
      <c r="A260" s="237" t="s">
        <v>45</v>
      </c>
      <c r="B260" s="258">
        <v>0</v>
      </c>
      <c r="C260" s="238" t="e">
        <f>+#REF!</f>
        <v>#REF!</v>
      </c>
      <c r="D260" s="238" t="e">
        <f>+#REF!</f>
        <v>#REF!</v>
      </c>
      <c r="E260" s="238" t="e">
        <f>+#REF!</f>
        <v>#REF!</v>
      </c>
      <c r="F260" s="238" t="e">
        <f>+#REF!</f>
        <v>#REF!</v>
      </c>
      <c r="G260" s="249" t="e">
        <f t="shared" si="9"/>
        <v>#REF!</v>
      </c>
      <c r="H260" s="239" t="e">
        <f>+#REF!</f>
        <v>#REF!</v>
      </c>
    </row>
    <row r="261" spans="1:8" ht="20.100000000000001" customHeight="1">
      <c r="A261" s="237" t="s">
        <v>46</v>
      </c>
      <c r="B261" s="258">
        <v>0</v>
      </c>
      <c r="C261" s="238" t="e">
        <f>+#REF!</f>
        <v>#REF!</v>
      </c>
      <c r="D261" s="238" t="e">
        <f>+#REF!</f>
        <v>#REF!</v>
      </c>
      <c r="E261" s="238" t="e">
        <f>+#REF!</f>
        <v>#REF!</v>
      </c>
      <c r="F261" s="238" t="e">
        <f>+#REF!</f>
        <v>#REF!</v>
      </c>
      <c r="G261" s="249" t="e">
        <f t="shared" si="9"/>
        <v>#REF!</v>
      </c>
      <c r="H261" s="239" t="e">
        <f>+#REF!</f>
        <v>#REF!</v>
      </c>
    </row>
    <row r="262" spans="1:8" ht="20.100000000000001" customHeight="1">
      <c r="A262" s="237" t="s">
        <v>47</v>
      </c>
      <c r="B262" s="258">
        <v>0</v>
      </c>
      <c r="C262" s="238" t="e">
        <f>+#REF!</f>
        <v>#REF!</v>
      </c>
      <c r="D262" s="238" t="e">
        <f>+#REF!</f>
        <v>#REF!</v>
      </c>
      <c r="E262" s="238" t="e">
        <f>+#REF!</f>
        <v>#REF!</v>
      </c>
      <c r="F262" s="238" t="e">
        <f>+#REF!</f>
        <v>#REF!</v>
      </c>
      <c r="G262" s="249" t="e">
        <f t="shared" si="9"/>
        <v>#REF!</v>
      </c>
      <c r="H262" s="239" t="e">
        <f>+#REF!</f>
        <v>#REF!</v>
      </c>
    </row>
    <row r="263" spans="1:8" ht="20.100000000000001" customHeight="1">
      <c r="A263" s="237" t="s">
        <v>48</v>
      </c>
      <c r="B263" s="258">
        <v>0</v>
      </c>
      <c r="C263" s="238" t="e">
        <f>+#REF!</f>
        <v>#REF!</v>
      </c>
      <c r="D263" s="238" t="e">
        <f>+#REF!</f>
        <v>#REF!</v>
      </c>
      <c r="E263" s="238" t="e">
        <f>+#REF!</f>
        <v>#REF!</v>
      </c>
      <c r="F263" s="238" t="e">
        <f>+#REF!</f>
        <v>#REF!</v>
      </c>
      <c r="G263" s="249" t="e">
        <f t="shared" si="9"/>
        <v>#REF!</v>
      </c>
      <c r="H263" s="239" t="e">
        <f>+#REF!</f>
        <v>#REF!</v>
      </c>
    </row>
    <row r="264" spans="1:8" ht="20.100000000000001" customHeight="1">
      <c r="A264" s="237" t="s">
        <v>49</v>
      </c>
      <c r="B264" s="258">
        <v>0</v>
      </c>
      <c r="C264" s="238" t="e">
        <f>+#REF!</f>
        <v>#REF!</v>
      </c>
      <c r="D264" s="238" t="e">
        <f>+#REF!</f>
        <v>#REF!</v>
      </c>
      <c r="E264" s="238" t="e">
        <f>+#REF!</f>
        <v>#REF!</v>
      </c>
      <c r="F264" s="238" t="e">
        <f>+#REF!</f>
        <v>#REF!</v>
      </c>
      <c r="G264" s="249" t="e">
        <f t="shared" si="9"/>
        <v>#REF!</v>
      </c>
      <c r="H264" s="239" t="e">
        <f>+#REF!</f>
        <v>#REF!</v>
      </c>
    </row>
    <row r="265" spans="1:8" ht="20.100000000000001" customHeight="1">
      <c r="A265" s="237" t="s">
        <v>50</v>
      </c>
      <c r="B265" s="258">
        <v>0</v>
      </c>
      <c r="C265" s="238" t="e">
        <f>+#REF!</f>
        <v>#REF!</v>
      </c>
      <c r="D265" s="238" t="e">
        <f>+#REF!</f>
        <v>#REF!</v>
      </c>
      <c r="E265" s="238" t="e">
        <f>+#REF!</f>
        <v>#REF!</v>
      </c>
      <c r="F265" s="238" t="e">
        <f>+#REF!</f>
        <v>#REF!</v>
      </c>
      <c r="G265" s="249" t="e">
        <f t="shared" si="9"/>
        <v>#REF!</v>
      </c>
      <c r="H265" s="239" t="e">
        <f>+#REF!</f>
        <v>#REF!</v>
      </c>
    </row>
    <row r="266" spans="1:8" ht="20.100000000000001" customHeight="1">
      <c r="A266" s="237" t="s">
        <v>51</v>
      </c>
      <c r="B266" s="258">
        <v>0</v>
      </c>
      <c r="C266" s="238" t="e">
        <f>+#REF!</f>
        <v>#REF!</v>
      </c>
      <c r="D266" s="238" t="e">
        <f>+#REF!</f>
        <v>#REF!</v>
      </c>
      <c r="E266" s="238" t="e">
        <f>+#REF!</f>
        <v>#REF!</v>
      </c>
      <c r="F266" s="238" t="e">
        <f>+#REF!</f>
        <v>#REF!</v>
      </c>
      <c r="G266" s="249" t="e">
        <f t="shared" si="9"/>
        <v>#REF!</v>
      </c>
      <c r="H266" s="239" t="e">
        <f>+#REF!</f>
        <v>#REF!</v>
      </c>
    </row>
    <row r="267" spans="1:8" ht="20.100000000000001" customHeight="1">
      <c r="A267" s="237" t="s">
        <v>52</v>
      </c>
      <c r="B267" s="258">
        <v>0</v>
      </c>
      <c r="C267" s="238" t="e">
        <f>+#REF!</f>
        <v>#REF!</v>
      </c>
      <c r="D267" s="238" t="e">
        <f>+#REF!</f>
        <v>#REF!</v>
      </c>
      <c r="E267" s="238" t="e">
        <f>+#REF!</f>
        <v>#REF!</v>
      </c>
      <c r="F267" s="238" t="e">
        <f>+#REF!</f>
        <v>#REF!</v>
      </c>
      <c r="G267" s="249" t="e">
        <f t="shared" si="9"/>
        <v>#REF!</v>
      </c>
      <c r="H267" s="239" t="e">
        <f>+#REF!</f>
        <v>#REF!</v>
      </c>
    </row>
    <row r="268" spans="1:8" ht="20.100000000000001" customHeight="1">
      <c r="A268" s="237" t="s">
        <v>53</v>
      </c>
      <c r="B268" s="258">
        <v>0</v>
      </c>
      <c r="C268" s="238" t="e">
        <f>+#REF!</f>
        <v>#REF!</v>
      </c>
      <c r="D268" s="238" t="e">
        <f>+#REF!</f>
        <v>#REF!</v>
      </c>
      <c r="E268" s="238" t="e">
        <f>+#REF!</f>
        <v>#REF!</v>
      </c>
      <c r="F268" s="238" t="e">
        <f>+#REF!</f>
        <v>#REF!</v>
      </c>
      <c r="G268" s="249" t="e">
        <f t="shared" si="9"/>
        <v>#REF!</v>
      </c>
      <c r="H268" s="239" t="e">
        <f>+#REF!</f>
        <v>#REF!</v>
      </c>
    </row>
    <row r="269" spans="1:8" ht="5.0999999999999996" customHeight="1" thickBot="1">
      <c r="A269" s="246"/>
      <c r="B269" s="255"/>
      <c r="C269" s="247"/>
      <c r="D269" s="247"/>
      <c r="E269" s="247"/>
      <c r="F269" s="247"/>
      <c r="G269" s="247"/>
      <c r="H269" s="248"/>
    </row>
    <row r="270" spans="1:8" ht="26.1" customHeight="1" thickBot="1">
      <c r="A270" s="240" t="s">
        <v>54</v>
      </c>
      <c r="B270" s="241">
        <f>SUM(B251:B268)</f>
        <v>5</v>
      </c>
      <c r="C270" s="241" t="e">
        <f>SUM(C251:C268)</f>
        <v>#REF!</v>
      </c>
      <c r="D270" s="241" t="e">
        <f>SUM(D251:D268)</f>
        <v>#REF!</v>
      </c>
      <c r="E270" s="241" t="e">
        <f>SUM(E251:E268)</f>
        <v>#REF!</v>
      </c>
      <c r="F270" s="241" t="e">
        <f>SUM(F251:F268)</f>
        <v>#REF!</v>
      </c>
      <c r="G270" s="241" t="e">
        <f>SUM(B270:F270)</f>
        <v>#REF!</v>
      </c>
      <c r="H270" s="242" t="e">
        <f>SUM(H251:H268)</f>
        <v>#REF!</v>
      </c>
    </row>
    <row r="271" spans="1:8" ht="18" customHeight="1">
      <c r="A271" s="244" t="s">
        <v>55</v>
      </c>
      <c r="B271" s="243"/>
    </row>
    <row r="272" spans="1:8" ht="21" customHeight="1">
      <c r="A272" s="244" t="s">
        <v>56</v>
      </c>
      <c r="B272" s="244"/>
    </row>
    <row r="273" spans="1:8" ht="18" customHeight="1">
      <c r="A273" s="243" t="s">
        <v>57</v>
      </c>
      <c r="B273" s="243"/>
    </row>
    <row r="274" spans="1:8" ht="24" customHeight="1">
      <c r="A274" s="538" t="s">
        <v>421</v>
      </c>
      <c r="B274" s="538"/>
      <c r="C274" s="538"/>
      <c r="D274" s="538"/>
      <c r="E274" s="538"/>
      <c r="F274" s="538"/>
      <c r="G274" s="538"/>
      <c r="H274" s="538"/>
    </row>
    <row r="275" spans="1:8" ht="24" customHeight="1">
      <c r="A275" s="538" t="s">
        <v>21</v>
      </c>
      <c r="B275" s="538"/>
      <c r="C275" s="538"/>
      <c r="D275" s="538"/>
      <c r="E275" s="538"/>
      <c r="F275" s="538"/>
      <c r="G275" s="538"/>
      <c r="H275" s="538"/>
    </row>
    <row r="276" spans="1:8" ht="24" customHeight="1">
      <c r="A276" s="538" t="str">
        <f>+A28</f>
        <v>Al 30 de Junio de 2020</v>
      </c>
      <c r="B276" s="538"/>
      <c r="C276" s="538"/>
      <c r="D276" s="538"/>
      <c r="E276" s="538"/>
      <c r="F276" s="538"/>
      <c r="G276" s="538"/>
      <c r="H276" s="538"/>
    </row>
    <row r="277" spans="1:8" ht="8.1" customHeight="1" thickBot="1"/>
    <row r="278" spans="1:8" ht="21" customHeight="1">
      <c r="A278" s="224"/>
      <c r="B278" s="257" t="s">
        <v>22</v>
      </c>
      <c r="C278" s="225" t="s">
        <v>23</v>
      </c>
      <c r="D278" s="225" t="s">
        <v>23</v>
      </c>
      <c r="E278" s="226" t="s">
        <v>24</v>
      </c>
      <c r="F278" s="226" t="s">
        <v>25</v>
      </c>
      <c r="G278" s="226" t="s">
        <v>23</v>
      </c>
      <c r="H278" s="227" t="s">
        <v>22</v>
      </c>
    </row>
    <row r="279" spans="1:8" ht="21" customHeight="1">
      <c r="A279" s="228"/>
      <c r="B279" s="253" t="s">
        <v>26</v>
      </c>
      <c r="C279" s="229" t="s">
        <v>27</v>
      </c>
      <c r="D279" s="229" t="s">
        <v>27</v>
      </c>
      <c r="E279" s="229" t="s">
        <v>27</v>
      </c>
      <c r="F279" s="229" t="s">
        <v>26</v>
      </c>
      <c r="G279" s="229" t="s">
        <v>28</v>
      </c>
      <c r="H279" s="230" t="s">
        <v>29</v>
      </c>
    </row>
    <row r="280" spans="1:8" ht="21" customHeight="1" thickBot="1">
      <c r="A280" s="231" t="s">
        <v>30</v>
      </c>
      <c r="B280" s="256" t="s">
        <v>31</v>
      </c>
      <c r="C280" s="232" t="s">
        <v>32</v>
      </c>
      <c r="D280" s="232" t="s">
        <v>6</v>
      </c>
      <c r="E280" s="232" t="s">
        <v>33</v>
      </c>
      <c r="F280" s="232" t="s">
        <v>34</v>
      </c>
      <c r="G280" s="232" t="s">
        <v>26</v>
      </c>
      <c r="H280" s="233" t="s">
        <v>35</v>
      </c>
    </row>
    <row r="281" spans="1:8" ht="6.95" customHeight="1">
      <c r="A281" s="234"/>
      <c r="B281" s="254"/>
      <c r="C281" s="235"/>
      <c r="D281" s="235"/>
      <c r="E281" s="235"/>
      <c r="F281" s="235"/>
      <c r="G281" s="235"/>
      <c r="H281" s="236"/>
    </row>
    <row r="282" spans="1:8" ht="20.100000000000001" customHeight="1">
      <c r="A282" s="237" t="s">
        <v>36</v>
      </c>
      <c r="B282" s="258">
        <v>5</v>
      </c>
      <c r="C282" s="238" t="e">
        <f>+#REF!</f>
        <v>#REF!</v>
      </c>
      <c r="D282" s="238" t="e">
        <f>+#REF!</f>
        <v>#REF!</v>
      </c>
      <c r="E282" s="238" t="e">
        <f>+#REF!</f>
        <v>#REF!</v>
      </c>
      <c r="F282" s="238" t="e">
        <f>+#REF!</f>
        <v>#REF!</v>
      </c>
      <c r="G282" s="249" t="e">
        <f>SUM(B282:F282)</f>
        <v>#REF!</v>
      </c>
      <c r="H282" s="239" t="e">
        <f>+#REF!</f>
        <v>#REF!</v>
      </c>
    </row>
    <row r="283" spans="1:8" ht="20.100000000000001" customHeight="1">
      <c r="A283" s="237" t="s">
        <v>37</v>
      </c>
      <c r="B283" s="258">
        <v>1</v>
      </c>
      <c r="C283" s="238" t="e">
        <f>+#REF!</f>
        <v>#REF!</v>
      </c>
      <c r="D283" s="238" t="e">
        <f>+#REF!</f>
        <v>#REF!</v>
      </c>
      <c r="E283" s="238" t="e">
        <f>+#REF!</f>
        <v>#REF!</v>
      </c>
      <c r="F283" s="238" t="e">
        <f>+#REF!</f>
        <v>#REF!</v>
      </c>
      <c r="G283" s="249" t="e">
        <f t="shared" ref="G283:G299" si="10">SUM(B283:F283)</f>
        <v>#REF!</v>
      </c>
      <c r="H283" s="239" t="e">
        <f>+#REF!</f>
        <v>#REF!</v>
      </c>
    </row>
    <row r="284" spans="1:8" ht="20.100000000000001" customHeight="1">
      <c r="A284" s="237" t="s">
        <v>38</v>
      </c>
      <c r="B284" s="258">
        <v>0</v>
      </c>
      <c r="C284" s="238" t="e">
        <f>+#REF!</f>
        <v>#REF!</v>
      </c>
      <c r="D284" s="238" t="e">
        <f>+#REF!</f>
        <v>#REF!</v>
      </c>
      <c r="E284" s="238" t="e">
        <f>+#REF!</f>
        <v>#REF!</v>
      </c>
      <c r="F284" s="238" t="e">
        <f>+#REF!</f>
        <v>#REF!</v>
      </c>
      <c r="G284" s="249" t="e">
        <f t="shared" si="10"/>
        <v>#REF!</v>
      </c>
      <c r="H284" s="239" t="e">
        <f>+#REF!</f>
        <v>#REF!</v>
      </c>
    </row>
    <row r="285" spans="1:8" ht="20.100000000000001" customHeight="1">
      <c r="A285" s="237" t="s">
        <v>39</v>
      </c>
      <c r="B285" s="258">
        <v>0</v>
      </c>
      <c r="C285" s="238" t="e">
        <f>+#REF!</f>
        <v>#REF!</v>
      </c>
      <c r="D285" s="238" t="e">
        <f>+#REF!</f>
        <v>#REF!</v>
      </c>
      <c r="E285" s="238" t="e">
        <f>+#REF!</f>
        <v>#REF!</v>
      </c>
      <c r="F285" s="238" t="e">
        <f>+#REF!</f>
        <v>#REF!</v>
      </c>
      <c r="G285" s="249" t="e">
        <f t="shared" si="10"/>
        <v>#REF!</v>
      </c>
      <c r="H285" s="239" t="e">
        <f>+#REF!</f>
        <v>#REF!</v>
      </c>
    </row>
    <row r="286" spans="1:8" ht="20.100000000000001" customHeight="1">
      <c r="A286" s="237" t="s">
        <v>40</v>
      </c>
      <c r="B286" s="258">
        <v>0</v>
      </c>
      <c r="C286" s="238" t="e">
        <f>+#REF!</f>
        <v>#REF!</v>
      </c>
      <c r="D286" s="238" t="e">
        <f>+#REF!</f>
        <v>#REF!</v>
      </c>
      <c r="E286" s="238" t="e">
        <f>+#REF!</f>
        <v>#REF!</v>
      </c>
      <c r="F286" s="238" t="e">
        <f>+#REF!</f>
        <v>#REF!</v>
      </c>
      <c r="G286" s="249" t="e">
        <f t="shared" si="10"/>
        <v>#REF!</v>
      </c>
      <c r="H286" s="239" t="e">
        <f>+#REF!</f>
        <v>#REF!</v>
      </c>
    </row>
    <row r="287" spans="1:8" ht="20.100000000000001" customHeight="1">
      <c r="A287" s="237" t="s">
        <v>41</v>
      </c>
      <c r="B287" s="258">
        <v>0</v>
      </c>
      <c r="C287" s="238" t="e">
        <f>+#REF!</f>
        <v>#REF!</v>
      </c>
      <c r="D287" s="238" t="e">
        <f>+#REF!</f>
        <v>#REF!</v>
      </c>
      <c r="E287" s="238" t="e">
        <f>+#REF!</f>
        <v>#REF!</v>
      </c>
      <c r="F287" s="238" t="e">
        <f>+#REF!</f>
        <v>#REF!</v>
      </c>
      <c r="G287" s="249" t="e">
        <f t="shared" si="10"/>
        <v>#REF!</v>
      </c>
      <c r="H287" s="239" t="e">
        <f>+#REF!</f>
        <v>#REF!</v>
      </c>
    </row>
    <row r="288" spans="1:8" ht="20.100000000000001" customHeight="1">
      <c r="A288" s="245" t="s">
        <v>42</v>
      </c>
      <c r="B288" s="259">
        <v>2</v>
      </c>
      <c r="C288" s="238" t="e">
        <f>+#REF!</f>
        <v>#REF!</v>
      </c>
      <c r="D288" s="238" t="e">
        <f>+#REF!</f>
        <v>#REF!</v>
      </c>
      <c r="E288" s="238" t="e">
        <f>+#REF!</f>
        <v>#REF!</v>
      </c>
      <c r="F288" s="238" t="e">
        <f>+#REF!</f>
        <v>#REF!</v>
      </c>
      <c r="G288" s="249" t="e">
        <f t="shared" si="10"/>
        <v>#REF!</v>
      </c>
      <c r="H288" s="239" t="e">
        <f>+#REF!</f>
        <v>#REF!</v>
      </c>
    </row>
    <row r="289" spans="1:8" ht="20.100000000000001" customHeight="1">
      <c r="A289" s="237" t="s">
        <v>43</v>
      </c>
      <c r="B289" s="258">
        <v>0</v>
      </c>
      <c r="C289" s="238" t="e">
        <f>+#REF!</f>
        <v>#REF!</v>
      </c>
      <c r="D289" s="238" t="e">
        <f>+#REF!</f>
        <v>#REF!</v>
      </c>
      <c r="E289" s="238" t="e">
        <f>+#REF!</f>
        <v>#REF!</v>
      </c>
      <c r="F289" s="238" t="e">
        <f>+#REF!</f>
        <v>#REF!</v>
      </c>
      <c r="G289" s="249" t="e">
        <f t="shared" si="10"/>
        <v>#REF!</v>
      </c>
      <c r="H289" s="239" t="e">
        <f>+#REF!</f>
        <v>#REF!</v>
      </c>
    </row>
    <row r="290" spans="1:8" ht="20.100000000000001" customHeight="1">
      <c r="A290" s="237" t="s">
        <v>44</v>
      </c>
      <c r="B290" s="258">
        <v>0</v>
      </c>
      <c r="C290" s="238" t="e">
        <f>+#REF!</f>
        <v>#REF!</v>
      </c>
      <c r="D290" s="238" t="e">
        <f>+#REF!</f>
        <v>#REF!</v>
      </c>
      <c r="E290" s="238" t="e">
        <f>+#REF!</f>
        <v>#REF!</v>
      </c>
      <c r="F290" s="238" t="e">
        <f>+#REF!</f>
        <v>#REF!</v>
      </c>
      <c r="G290" s="249" t="e">
        <f t="shared" si="10"/>
        <v>#REF!</v>
      </c>
      <c r="H290" s="239" t="e">
        <f>+#REF!</f>
        <v>#REF!</v>
      </c>
    </row>
    <row r="291" spans="1:8" ht="20.100000000000001" customHeight="1">
      <c r="A291" s="237" t="s">
        <v>45</v>
      </c>
      <c r="B291" s="258">
        <v>0</v>
      </c>
      <c r="C291" s="238" t="e">
        <f>+#REF!</f>
        <v>#REF!</v>
      </c>
      <c r="D291" s="238" t="e">
        <f>+#REF!</f>
        <v>#REF!</v>
      </c>
      <c r="E291" s="238" t="e">
        <f>+#REF!</f>
        <v>#REF!</v>
      </c>
      <c r="F291" s="238" t="e">
        <f>+#REF!</f>
        <v>#REF!</v>
      </c>
      <c r="G291" s="249" t="e">
        <f t="shared" si="10"/>
        <v>#REF!</v>
      </c>
      <c r="H291" s="239" t="e">
        <f>+#REF!</f>
        <v>#REF!</v>
      </c>
    </row>
    <row r="292" spans="1:8" ht="20.100000000000001" customHeight="1">
      <c r="A292" s="237" t="s">
        <v>46</v>
      </c>
      <c r="B292" s="258">
        <v>0</v>
      </c>
      <c r="C292" s="238" t="e">
        <f>+#REF!</f>
        <v>#REF!</v>
      </c>
      <c r="D292" s="238" t="e">
        <f>+#REF!</f>
        <v>#REF!</v>
      </c>
      <c r="E292" s="238" t="e">
        <f>+#REF!</f>
        <v>#REF!</v>
      </c>
      <c r="F292" s="238" t="e">
        <f>+#REF!</f>
        <v>#REF!</v>
      </c>
      <c r="G292" s="249" t="e">
        <f t="shared" si="10"/>
        <v>#REF!</v>
      </c>
      <c r="H292" s="239" t="e">
        <f>+#REF!</f>
        <v>#REF!</v>
      </c>
    </row>
    <row r="293" spans="1:8" ht="20.100000000000001" customHeight="1">
      <c r="A293" s="237" t="s">
        <v>47</v>
      </c>
      <c r="B293" s="258">
        <v>0</v>
      </c>
      <c r="C293" s="238" t="e">
        <f>+#REF!</f>
        <v>#REF!</v>
      </c>
      <c r="D293" s="238" t="e">
        <f>+#REF!</f>
        <v>#REF!</v>
      </c>
      <c r="E293" s="238" t="e">
        <f>+#REF!</f>
        <v>#REF!</v>
      </c>
      <c r="F293" s="238" t="e">
        <f>+#REF!</f>
        <v>#REF!</v>
      </c>
      <c r="G293" s="249" t="e">
        <f t="shared" si="10"/>
        <v>#REF!</v>
      </c>
      <c r="H293" s="239" t="e">
        <f>+#REF!</f>
        <v>#REF!</v>
      </c>
    </row>
    <row r="294" spans="1:8" ht="20.100000000000001" customHeight="1">
      <c r="A294" s="237" t="s">
        <v>48</v>
      </c>
      <c r="B294" s="258">
        <v>0</v>
      </c>
      <c r="C294" s="238" t="e">
        <f>+#REF!</f>
        <v>#REF!</v>
      </c>
      <c r="D294" s="238" t="e">
        <f>+#REF!</f>
        <v>#REF!</v>
      </c>
      <c r="E294" s="238" t="e">
        <f>+#REF!</f>
        <v>#REF!</v>
      </c>
      <c r="F294" s="238" t="e">
        <f>+#REF!</f>
        <v>#REF!</v>
      </c>
      <c r="G294" s="249" t="e">
        <f t="shared" si="10"/>
        <v>#REF!</v>
      </c>
      <c r="H294" s="239" t="e">
        <f>+#REF!</f>
        <v>#REF!</v>
      </c>
    </row>
    <row r="295" spans="1:8" ht="20.100000000000001" customHeight="1">
      <c r="A295" s="237" t="s">
        <v>49</v>
      </c>
      <c r="B295" s="258">
        <v>0</v>
      </c>
      <c r="C295" s="238" t="e">
        <f>+#REF!</f>
        <v>#REF!</v>
      </c>
      <c r="D295" s="238" t="e">
        <f>+#REF!</f>
        <v>#REF!</v>
      </c>
      <c r="E295" s="238" t="e">
        <f>+#REF!</f>
        <v>#REF!</v>
      </c>
      <c r="F295" s="238" t="e">
        <f>+#REF!</f>
        <v>#REF!</v>
      </c>
      <c r="G295" s="249" t="e">
        <f t="shared" si="10"/>
        <v>#REF!</v>
      </c>
      <c r="H295" s="239" t="e">
        <f>+#REF!</f>
        <v>#REF!</v>
      </c>
    </row>
    <row r="296" spans="1:8" ht="20.100000000000001" customHeight="1">
      <c r="A296" s="237" t="s">
        <v>50</v>
      </c>
      <c r="B296" s="258">
        <v>0</v>
      </c>
      <c r="C296" s="238" t="e">
        <f>+#REF!</f>
        <v>#REF!</v>
      </c>
      <c r="D296" s="238" t="e">
        <f>+#REF!</f>
        <v>#REF!</v>
      </c>
      <c r="E296" s="238" t="e">
        <f>+#REF!</f>
        <v>#REF!</v>
      </c>
      <c r="F296" s="238" t="e">
        <f>+#REF!</f>
        <v>#REF!</v>
      </c>
      <c r="G296" s="249" t="e">
        <f t="shared" si="10"/>
        <v>#REF!</v>
      </c>
      <c r="H296" s="239" t="e">
        <f>+#REF!</f>
        <v>#REF!</v>
      </c>
    </row>
    <row r="297" spans="1:8" ht="20.100000000000001" customHeight="1">
      <c r="A297" s="237" t="s">
        <v>51</v>
      </c>
      <c r="B297" s="258">
        <v>0</v>
      </c>
      <c r="C297" s="238" t="e">
        <f>+#REF!</f>
        <v>#REF!</v>
      </c>
      <c r="D297" s="238" t="e">
        <f>+#REF!</f>
        <v>#REF!</v>
      </c>
      <c r="E297" s="238" t="e">
        <f>+#REF!</f>
        <v>#REF!</v>
      </c>
      <c r="F297" s="238" t="e">
        <f>+#REF!</f>
        <v>#REF!</v>
      </c>
      <c r="G297" s="249" t="e">
        <f t="shared" si="10"/>
        <v>#REF!</v>
      </c>
      <c r="H297" s="239" t="e">
        <f>+#REF!</f>
        <v>#REF!</v>
      </c>
    </row>
    <row r="298" spans="1:8" ht="20.100000000000001" customHeight="1">
      <c r="A298" s="237" t="s">
        <v>52</v>
      </c>
      <c r="B298" s="258">
        <v>0</v>
      </c>
      <c r="C298" s="238" t="e">
        <f>+#REF!</f>
        <v>#REF!</v>
      </c>
      <c r="D298" s="238" t="e">
        <f>+#REF!</f>
        <v>#REF!</v>
      </c>
      <c r="E298" s="238" t="e">
        <f>+#REF!</f>
        <v>#REF!</v>
      </c>
      <c r="F298" s="238" t="e">
        <f>+#REF!</f>
        <v>#REF!</v>
      </c>
      <c r="G298" s="249" t="e">
        <f t="shared" si="10"/>
        <v>#REF!</v>
      </c>
      <c r="H298" s="239" t="e">
        <f>+#REF!</f>
        <v>#REF!</v>
      </c>
    </row>
    <row r="299" spans="1:8" ht="20.100000000000001" customHeight="1">
      <c r="A299" s="237" t="s">
        <v>53</v>
      </c>
      <c r="B299" s="258">
        <v>0</v>
      </c>
      <c r="C299" s="238" t="e">
        <f>+#REF!</f>
        <v>#REF!</v>
      </c>
      <c r="D299" s="238" t="e">
        <f>+#REF!</f>
        <v>#REF!</v>
      </c>
      <c r="E299" s="238" t="e">
        <f>+#REF!</f>
        <v>#REF!</v>
      </c>
      <c r="F299" s="238" t="e">
        <f>+#REF!</f>
        <v>#REF!</v>
      </c>
      <c r="G299" s="249" t="e">
        <f t="shared" si="10"/>
        <v>#REF!</v>
      </c>
      <c r="H299" s="239" t="e">
        <f>+#REF!</f>
        <v>#REF!</v>
      </c>
    </row>
    <row r="300" spans="1:8" ht="5.0999999999999996" customHeight="1" thickBot="1">
      <c r="A300" s="246"/>
      <c r="B300" s="255"/>
      <c r="C300" s="247"/>
      <c r="D300" s="247"/>
      <c r="E300" s="247"/>
      <c r="F300" s="247"/>
      <c r="G300" s="247"/>
      <c r="H300" s="248"/>
    </row>
    <row r="301" spans="1:8" ht="26.1" customHeight="1" thickBot="1">
      <c r="A301" s="240" t="s">
        <v>54</v>
      </c>
      <c r="B301" s="241">
        <f>SUM(B282:B299)</f>
        <v>8</v>
      </c>
      <c r="C301" s="241" t="e">
        <f>SUM(C282:C299)</f>
        <v>#REF!</v>
      </c>
      <c r="D301" s="241" t="e">
        <f>SUM(D282:D299)</f>
        <v>#REF!</v>
      </c>
      <c r="E301" s="241" t="e">
        <f>SUM(E282:E299)</f>
        <v>#REF!</v>
      </c>
      <c r="F301" s="241" t="e">
        <f>SUM(F282:F299)</f>
        <v>#REF!</v>
      </c>
      <c r="G301" s="241" t="e">
        <f>SUM(B301:F301)</f>
        <v>#REF!</v>
      </c>
      <c r="H301" s="242" t="e">
        <f>SUM(H282:H299)</f>
        <v>#REF!</v>
      </c>
    </row>
    <row r="302" spans="1:8" ht="18" customHeight="1">
      <c r="A302" s="244" t="s">
        <v>55</v>
      </c>
      <c r="B302" s="243"/>
    </row>
    <row r="303" spans="1:8" ht="21" customHeight="1">
      <c r="A303" s="244" t="s">
        <v>56</v>
      </c>
      <c r="B303" s="244"/>
    </row>
    <row r="304" spans="1:8" ht="18" customHeight="1">
      <c r="A304" s="243" t="s">
        <v>57</v>
      </c>
      <c r="B304" s="243"/>
    </row>
    <row r="305" spans="1:8" ht="24" customHeight="1">
      <c r="A305" s="537" t="s">
        <v>422</v>
      </c>
      <c r="B305" s="538"/>
      <c r="C305" s="538"/>
      <c r="D305" s="538"/>
      <c r="E305" s="538"/>
      <c r="F305" s="538"/>
      <c r="G305" s="538"/>
      <c r="H305" s="538"/>
    </row>
    <row r="306" spans="1:8" ht="24" customHeight="1">
      <c r="A306" s="538" t="s">
        <v>21</v>
      </c>
      <c r="B306" s="538"/>
      <c r="C306" s="538"/>
      <c r="D306" s="538"/>
      <c r="E306" s="538"/>
      <c r="F306" s="538"/>
      <c r="G306" s="538"/>
      <c r="H306" s="538"/>
    </row>
    <row r="307" spans="1:8" ht="24" customHeight="1">
      <c r="A307" s="538" t="str">
        <f>+A28</f>
        <v>Al 30 de Junio de 2020</v>
      </c>
      <c r="B307" s="538"/>
      <c r="C307" s="538"/>
      <c r="D307" s="538"/>
      <c r="E307" s="538"/>
      <c r="F307" s="538"/>
      <c r="G307" s="538"/>
      <c r="H307" s="538"/>
    </row>
    <row r="308" spans="1:8" ht="8.1" customHeight="1" thickBot="1"/>
    <row r="309" spans="1:8" ht="21" customHeight="1">
      <c r="A309" s="224"/>
      <c r="B309" s="257" t="s">
        <v>22</v>
      </c>
      <c r="C309" s="225" t="s">
        <v>23</v>
      </c>
      <c r="D309" s="225" t="s">
        <v>23</v>
      </c>
      <c r="E309" s="226" t="s">
        <v>24</v>
      </c>
      <c r="F309" s="226" t="s">
        <v>25</v>
      </c>
      <c r="G309" s="226" t="s">
        <v>23</v>
      </c>
      <c r="H309" s="227" t="s">
        <v>22</v>
      </c>
    </row>
    <row r="310" spans="1:8" ht="21" customHeight="1">
      <c r="A310" s="228"/>
      <c r="B310" s="253" t="s">
        <v>26</v>
      </c>
      <c r="C310" s="229" t="s">
        <v>27</v>
      </c>
      <c r="D310" s="229" t="s">
        <v>27</v>
      </c>
      <c r="E310" s="229" t="s">
        <v>27</v>
      </c>
      <c r="F310" s="229" t="s">
        <v>26</v>
      </c>
      <c r="G310" s="229" t="s">
        <v>28</v>
      </c>
      <c r="H310" s="230" t="s">
        <v>29</v>
      </c>
    </row>
    <row r="311" spans="1:8" ht="21" customHeight="1" thickBot="1">
      <c r="A311" s="231" t="s">
        <v>30</v>
      </c>
      <c r="B311" s="256" t="s">
        <v>31</v>
      </c>
      <c r="C311" s="232" t="s">
        <v>32</v>
      </c>
      <c r="D311" s="232" t="s">
        <v>6</v>
      </c>
      <c r="E311" s="232" t="s">
        <v>33</v>
      </c>
      <c r="F311" s="232" t="s">
        <v>34</v>
      </c>
      <c r="G311" s="232" t="s">
        <v>26</v>
      </c>
      <c r="H311" s="233" t="s">
        <v>35</v>
      </c>
    </row>
    <row r="312" spans="1:8" ht="6.95" customHeight="1">
      <c r="A312" s="234"/>
      <c r="B312" s="254"/>
      <c r="C312" s="235"/>
      <c r="D312" s="235"/>
      <c r="E312" s="235"/>
      <c r="F312" s="235"/>
      <c r="G312" s="235"/>
      <c r="H312" s="236"/>
    </row>
    <row r="313" spans="1:8" ht="18.95" customHeight="1">
      <c r="A313" s="237" t="s">
        <v>36</v>
      </c>
      <c r="B313" s="258">
        <v>2</v>
      </c>
      <c r="C313" s="238" t="e">
        <f>+#REF!</f>
        <v>#REF!</v>
      </c>
      <c r="D313" s="238" t="e">
        <f>+#REF!</f>
        <v>#REF!</v>
      </c>
      <c r="E313" s="238" t="e">
        <f>+#REF!</f>
        <v>#REF!</v>
      </c>
      <c r="F313" s="238" t="e">
        <f>+#REF!</f>
        <v>#REF!</v>
      </c>
      <c r="G313" s="249" t="e">
        <f>SUM(B313:F313)</f>
        <v>#REF!</v>
      </c>
      <c r="H313" s="239" t="e">
        <f>+#REF!+#REF!+#REF!+#REF!</f>
        <v>#REF!</v>
      </c>
    </row>
    <row r="314" spans="1:8" ht="18.95" customHeight="1">
      <c r="A314" s="237" t="s">
        <v>37</v>
      </c>
      <c r="B314" s="258">
        <v>0</v>
      </c>
      <c r="C314" s="238" t="e">
        <f>+#REF!</f>
        <v>#REF!</v>
      </c>
      <c r="D314" s="238" t="e">
        <f>+#REF!</f>
        <v>#REF!</v>
      </c>
      <c r="E314" s="238" t="e">
        <f>+#REF!</f>
        <v>#REF!</v>
      </c>
      <c r="F314" s="238" t="e">
        <f>+#REF!</f>
        <v>#REF!</v>
      </c>
      <c r="G314" s="249" t="e">
        <f t="shared" ref="G314:G330" si="11">SUM(B314:F314)</f>
        <v>#REF!</v>
      </c>
      <c r="H314" s="239" t="e">
        <f>+#REF!+#REF!+#REF!+#REF!</f>
        <v>#REF!</v>
      </c>
    </row>
    <row r="315" spans="1:8" ht="18.95" customHeight="1">
      <c r="A315" s="237" t="s">
        <v>38</v>
      </c>
      <c r="B315" s="258">
        <v>0</v>
      </c>
      <c r="C315" s="238" t="e">
        <f>+#REF!</f>
        <v>#REF!</v>
      </c>
      <c r="D315" s="238" t="e">
        <f>+#REF!</f>
        <v>#REF!</v>
      </c>
      <c r="E315" s="238" t="e">
        <f>+#REF!</f>
        <v>#REF!</v>
      </c>
      <c r="F315" s="238" t="e">
        <f>+#REF!</f>
        <v>#REF!</v>
      </c>
      <c r="G315" s="249" t="e">
        <f t="shared" si="11"/>
        <v>#REF!</v>
      </c>
      <c r="H315" s="239" t="e">
        <f>+#REF!+#REF!+#REF!+#REF!</f>
        <v>#REF!</v>
      </c>
    </row>
    <row r="316" spans="1:8" ht="18.95" customHeight="1">
      <c r="A316" s="237" t="s">
        <v>39</v>
      </c>
      <c r="B316" s="258">
        <v>0</v>
      </c>
      <c r="C316" s="238" t="e">
        <f>+#REF!</f>
        <v>#REF!</v>
      </c>
      <c r="D316" s="238" t="e">
        <f>+#REF!</f>
        <v>#REF!</v>
      </c>
      <c r="E316" s="238" t="e">
        <f>+#REF!</f>
        <v>#REF!</v>
      </c>
      <c r="F316" s="238" t="e">
        <f>+#REF!</f>
        <v>#REF!</v>
      </c>
      <c r="G316" s="249" t="e">
        <f t="shared" si="11"/>
        <v>#REF!</v>
      </c>
      <c r="H316" s="239" t="e">
        <f>+#REF!+#REF!+#REF!+#REF!</f>
        <v>#REF!</v>
      </c>
    </row>
    <row r="317" spans="1:8" ht="18.95" customHeight="1">
      <c r="A317" s="237" t="s">
        <v>40</v>
      </c>
      <c r="B317" s="258">
        <v>0</v>
      </c>
      <c r="C317" s="238" t="e">
        <f>+#REF!</f>
        <v>#REF!</v>
      </c>
      <c r="D317" s="238" t="e">
        <f>+#REF!</f>
        <v>#REF!</v>
      </c>
      <c r="E317" s="238" t="e">
        <f>+#REF!</f>
        <v>#REF!</v>
      </c>
      <c r="F317" s="238" t="e">
        <f>+#REF!</f>
        <v>#REF!</v>
      </c>
      <c r="G317" s="249" t="e">
        <f t="shared" si="11"/>
        <v>#REF!</v>
      </c>
      <c r="H317" s="239" t="e">
        <f>+#REF!+#REF!+#REF!+#REF!</f>
        <v>#REF!</v>
      </c>
    </row>
    <row r="318" spans="1:8" ht="18.95" customHeight="1">
      <c r="A318" s="237" t="s">
        <v>41</v>
      </c>
      <c r="B318" s="258">
        <v>0</v>
      </c>
      <c r="C318" s="238" t="e">
        <f>+#REF!</f>
        <v>#REF!</v>
      </c>
      <c r="D318" s="238" t="e">
        <f>+#REF!</f>
        <v>#REF!</v>
      </c>
      <c r="E318" s="238" t="e">
        <f>+#REF!</f>
        <v>#REF!</v>
      </c>
      <c r="F318" s="238" t="e">
        <f>+#REF!</f>
        <v>#REF!</v>
      </c>
      <c r="G318" s="249" t="e">
        <f t="shared" si="11"/>
        <v>#REF!</v>
      </c>
      <c r="H318" s="239" t="e">
        <f>+#REF!+#REF!+#REF!+#REF!</f>
        <v>#REF!</v>
      </c>
    </row>
    <row r="319" spans="1:8" ht="18.95" customHeight="1">
      <c r="A319" s="245" t="s">
        <v>42</v>
      </c>
      <c r="B319" s="259">
        <v>0</v>
      </c>
      <c r="C319" s="238" t="e">
        <f>+#REF!</f>
        <v>#REF!</v>
      </c>
      <c r="D319" s="238" t="e">
        <f>+#REF!</f>
        <v>#REF!</v>
      </c>
      <c r="E319" s="238" t="e">
        <f>+#REF!</f>
        <v>#REF!</v>
      </c>
      <c r="F319" s="238" t="e">
        <f>+#REF!</f>
        <v>#REF!</v>
      </c>
      <c r="G319" s="249" t="e">
        <f t="shared" si="11"/>
        <v>#REF!</v>
      </c>
      <c r="H319" s="239" t="e">
        <f>+#REF!+#REF!+#REF!+#REF!</f>
        <v>#REF!</v>
      </c>
    </row>
    <row r="320" spans="1:8" ht="18.95" customHeight="1">
      <c r="A320" s="237" t="s">
        <v>43</v>
      </c>
      <c r="B320" s="258">
        <v>0</v>
      </c>
      <c r="C320" s="238" t="e">
        <f>+#REF!</f>
        <v>#REF!</v>
      </c>
      <c r="D320" s="238" t="e">
        <f>+#REF!</f>
        <v>#REF!</v>
      </c>
      <c r="E320" s="238" t="e">
        <f>+#REF!</f>
        <v>#REF!</v>
      </c>
      <c r="F320" s="238" t="e">
        <f>+#REF!</f>
        <v>#REF!</v>
      </c>
      <c r="G320" s="249" t="e">
        <f t="shared" si="11"/>
        <v>#REF!</v>
      </c>
      <c r="H320" s="239" t="e">
        <f>+#REF!+#REF!+#REF!+#REF!</f>
        <v>#REF!</v>
      </c>
    </row>
    <row r="321" spans="1:8" ht="18.95" customHeight="1">
      <c r="A321" s="237" t="s">
        <v>44</v>
      </c>
      <c r="B321" s="258">
        <v>0</v>
      </c>
      <c r="C321" s="238" t="e">
        <f>+#REF!</f>
        <v>#REF!</v>
      </c>
      <c r="D321" s="238" t="e">
        <f>+#REF!</f>
        <v>#REF!</v>
      </c>
      <c r="E321" s="238" t="e">
        <f>+#REF!</f>
        <v>#REF!</v>
      </c>
      <c r="F321" s="238" t="e">
        <f>+#REF!</f>
        <v>#REF!</v>
      </c>
      <c r="G321" s="249" t="e">
        <f t="shared" si="11"/>
        <v>#REF!</v>
      </c>
      <c r="H321" s="239" t="e">
        <f>+#REF!+#REF!+#REF!+#REF!</f>
        <v>#REF!</v>
      </c>
    </row>
    <row r="322" spans="1:8" ht="18.95" customHeight="1">
      <c r="A322" s="237" t="s">
        <v>45</v>
      </c>
      <c r="B322" s="258">
        <v>0</v>
      </c>
      <c r="C322" s="238" t="e">
        <f>+#REF!</f>
        <v>#REF!</v>
      </c>
      <c r="D322" s="238" t="e">
        <f>+#REF!</f>
        <v>#REF!</v>
      </c>
      <c r="E322" s="238" t="e">
        <f>+#REF!</f>
        <v>#REF!</v>
      </c>
      <c r="F322" s="238" t="e">
        <f>+#REF!</f>
        <v>#REF!</v>
      </c>
      <c r="G322" s="249" t="e">
        <f t="shared" si="11"/>
        <v>#REF!</v>
      </c>
      <c r="H322" s="239" t="e">
        <f>+#REF!+#REF!+#REF!</f>
        <v>#REF!</v>
      </c>
    </row>
    <row r="323" spans="1:8" ht="18.95" customHeight="1">
      <c r="A323" s="237" t="s">
        <v>46</v>
      </c>
      <c r="B323" s="258">
        <v>0</v>
      </c>
      <c r="C323" s="238" t="e">
        <f>+#REF!</f>
        <v>#REF!</v>
      </c>
      <c r="D323" s="238" t="e">
        <f>+#REF!</f>
        <v>#REF!</v>
      </c>
      <c r="E323" s="238" t="e">
        <f>+#REF!</f>
        <v>#REF!</v>
      </c>
      <c r="F323" s="238" t="e">
        <f>+#REF!</f>
        <v>#REF!</v>
      </c>
      <c r="G323" s="249" t="e">
        <f t="shared" si="11"/>
        <v>#REF!</v>
      </c>
      <c r="H323" s="239" t="e">
        <f>+#REF!+#REF!+#REF!+#REF!</f>
        <v>#REF!</v>
      </c>
    </row>
    <row r="324" spans="1:8" ht="18.95" customHeight="1">
      <c r="A324" s="237" t="s">
        <v>47</v>
      </c>
      <c r="B324" s="258">
        <v>0</v>
      </c>
      <c r="C324" s="238" t="e">
        <f>+#REF!</f>
        <v>#REF!</v>
      </c>
      <c r="D324" s="238" t="e">
        <f>+#REF!</f>
        <v>#REF!</v>
      </c>
      <c r="E324" s="238" t="e">
        <f>+#REF!</f>
        <v>#REF!</v>
      </c>
      <c r="F324" s="238" t="e">
        <f>+#REF!</f>
        <v>#REF!</v>
      </c>
      <c r="G324" s="249" t="e">
        <f t="shared" si="11"/>
        <v>#REF!</v>
      </c>
      <c r="H324" s="239" t="e">
        <f>+#REF!+#REF!+#REF!+#REF!</f>
        <v>#REF!</v>
      </c>
    </row>
    <row r="325" spans="1:8" ht="18.95" customHeight="1">
      <c r="A325" s="237" t="s">
        <v>48</v>
      </c>
      <c r="B325" s="258">
        <v>0</v>
      </c>
      <c r="C325" s="238" t="e">
        <f>+#REF!</f>
        <v>#REF!</v>
      </c>
      <c r="D325" s="238" t="e">
        <f>+#REF!</f>
        <v>#REF!</v>
      </c>
      <c r="E325" s="238" t="e">
        <f>+#REF!</f>
        <v>#REF!</v>
      </c>
      <c r="F325" s="238" t="e">
        <f>+#REF!</f>
        <v>#REF!</v>
      </c>
      <c r="G325" s="249" t="e">
        <f t="shared" si="11"/>
        <v>#REF!</v>
      </c>
      <c r="H325" s="239" t="e">
        <f>+#REF!+#REF!+#REF!+#REF!</f>
        <v>#REF!</v>
      </c>
    </row>
    <row r="326" spans="1:8" ht="18.95" customHeight="1">
      <c r="A326" s="237" t="s">
        <v>49</v>
      </c>
      <c r="B326" s="258">
        <v>0</v>
      </c>
      <c r="C326" s="238" t="e">
        <f>+#REF!</f>
        <v>#REF!</v>
      </c>
      <c r="D326" s="238" t="e">
        <f>+#REF!</f>
        <v>#REF!</v>
      </c>
      <c r="E326" s="238" t="e">
        <f>+#REF!</f>
        <v>#REF!</v>
      </c>
      <c r="F326" s="238" t="e">
        <f>+#REF!</f>
        <v>#REF!</v>
      </c>
      <c r="G326" s="249" t="e">
        <f t="shared" si="11"/>
        <v>#REF!</v>
      </c>
      <c r="H326" s="239" t="e">
        <f>+#REF!+#REF!+#REF!+#REF!</f>
        <v>#REF!</v>
      </c>
    </row>
    <row r="327" spans="1:8" ht="18.95" customHeight="1">
      <c r="A327" s="237" t="s">
        <v>50</v>
      </c>
      <c r="B327" s="258">
        <v>0</v>
      </c>
      <c r="C327" s="238" t="e">
        <f>+#REF!</f>
        <v>#REF!</v>
      </c>
      <c r="D327" s="238" t="e">
        <f>+#REF!</f>
        <v>#REF!</v>
      </c>
      <c r="E327" s="238" t="e">
        <f>+#REF!</f>
        <v>#REF!</v>
      </c>
      <c r="F327" s="238" t="e">
        <f>+#REF!</f>
        <v>#REF!</v>
      </c>
      <c r="G327" s="249" t="e">
        <f t="shared" si="11"/>
        <v>#REF!</v>
      </c>
      <c r="H327" s="239" t="e">
        <f>+#REF!+#REF!+#REF!+#REF!</f>
        <v>#REF!</v>
      </c>
    </row>
    <row r="328" spans="1:8" ht="18.95" customHeight="1">
      <c r="A328" s="237" t="s">
        <v>51</v>
      </c>
      <c r="B328" s="258">
        <v>0</v>
      </c>
      <c r="C328" s="238" t="e">
        <f>+#REF!</f>
        <v>#REF!</v>
      </c>
      <c r="D328" s="238" t="e">
        <f>+#REF!</f>
        <v>#REF!</v>
      </c>
      <c r="E328" s="238" t="e">
        <f>+#REF!</f>
        <v>#REF!</v>
      </c>
      <c r="F328" s="238" t="e">
        <f>+#REF!</f>
        <v>#REF!</v>
      </c>
      <c r="G328" s="249" t="e">
        <f t="shared" si="11"/>
        <v>#REF!</v>
      </c>
      <c r="H328" s="239" t="e">
        <f>+#REF!+#REF!+#REF!+#REF!</f>
        <v>#REF!</v>
      </c>
    </row>
    <row r="329" spans="1:8" ht="18.95" customHeight="1">
      <c r="A329" s="237" t="s">
        <v>52</v>
      </c>
      <c r="B329" s="258">
        <v>0</v>
      </c>
      <c r="C329" s="238" t="e">
        <f>+#REF!</f>
        <v>#REF!</v>
      </c>
      <c r="D329" s="238" t="e">
        <f>+#REF!</f>
        <v>#REF!</v>
      </c>
      <c r="E329" s="238" t="e">
        <f>+#REF!</f>
        <v>#REF!</v>
      </c>
      <c r="F329" s="238" t="e">
        <f>+#REF!</f>
        <v>#REF!</v>
      </c>
      <c r="G329" s="249" t="e">
        <f t="shared" si="11"/>
        <v>#REF!</v>
      </c>
      <c r="H329" s="239" t="e">
        <f>+#REF!+#REF!+#REF!+#REF!</f>
        <v>#REF!</v>
      </c>
    </row>
    <row r="330" spans="1:8" ht="18.95" customHeight="1">
      <c r="A330" s="237" t="s">
        <v>53</v>
      </c>
      <c r="B330" s="258">
        <v>0</v>
      </c>
      <c r="C330" s="238" t="e">
        <f>+#REF!</f>
        <v>#REF!</v>
      </c>
      <c r="D330" s="238" t="e">
        <f>+#REF!</f>
        <v>#REF!</v>
      </c>
      <c r="E330" s="238" t="e">
        <f>+#REF!</f>
        <v>#REF!</v>
      </c>
      <c r="F330" s="238" t="e">
        <f>+#REF!</f>
        <v>#REF!</v>
      </c>
      <c r="G330" s="249" t="e">
        <f t="shared" si="11"/>
        <v>#REF!</v>
      </c>
      <c r="H330" s="239" t="e">
        <f>+#REF!+#REF!+#REF!+#REF!</f>
        <v>#REF!</v>
      </c>
    </row>
    <row r="331" spans="1:8" ht="5.0999999999999996" customHeight="1" thickBot="1">
      <c r="A331" s="246"/>
      <c r="B331" s="255"/>
      <c r="C331" s="247"/>
      <c r="D331" s="247"/>
      <c r="E331" s="247"/>
      <c r="F331" s="238" t="e">
        <f>+#REF!</f>
        <v>#REF!</v>
      </c>
      <c r="G331" s="247"/>
      <c r="H331" s="248"/>
    </row>
    <row r="332" spans="1:8" ht="26.1" customHeight="1" thickBot="1">
      <c r="A332" s="240" t="s">
        <v>54</v>
      </c>
      <c r="B332" s="241">
        <f>SUM(B313:B330)</f>
        <v>2</v>
      </c>
      <c r="C332" s="241" t="e">
        <f>SUM(C313:C330)</f>
        <v>#REF!</v>
      </c>
      <c r="D332" s="241" t="e">
        <f>SUM(D313:D330)</f>
        <v>#REF!</v>
      </c>
      <c r="E332" s="241" t="e">
        <f>SUM(E313:E330)</f>
        <v>#REF!</v>
      </c>
      <c r="F332" s="241" t="e">
        <f>SUM(F313:F330)</f>
        <v>#REF!</v>
      </c>
      <c r="G332" s="241" t="e">
        <f>SUM(B332:F332)</f>
        <v>#REF!</v>
      </c>
      <c r="H332" s="242" t="e">
        <f>SUM(H313:H330)</f>
        <v>#REF!</v>
      </c>
    </row>
    <row r="333" spans="1:8" ht="18" customHeight="1">
      <c r="A333" s="244" t="s">
        <v>55</v>
      </c>
      <c r="B333" s="243"/>
    </row>
    <row r="334" spans="1:8" ht="18" customHeight="1">
      <c r="A334" s="244" t="s">
        <v>56</v>
      </c>
      <c r="B334" s="244"/>
    </row>
    <row r="335" spans="1:8" ht="15" customHeight="1">
      <c r="A335" s="243" t="s">
        <v>57</v>
      </c>
      <c r="B335" s="243"/>
    </row>
    <row r="336" spans="1:8" ht="20.25">
      <c r="A336" s="537" t="s">
        <v>423</v>
      </c>
      <c r="B336" s="538"/>
      <c r="C336" s="538"/>
      <c r="D336" s="538"/>
      <c r="E336" s="538"/>
      <c r="F336" s="538"/>
      <c r="G336" s="538"/>
      <c r="H336" s="538"/>
    </row>
    <row r="337" spans="1:8" ht="20.25">
      <c r="A337" s="538" t="s">
        <v>21</v>
      </c>
      <c r="B337" s="538"/>
      <c r="C337" s="538"/>
      <c r="D337" s="538"/>
      <c r="E337" s="538"/>
      <c r="F337" s="538"/>
      <c r="G337" s="538"/>
      <c r="H337" s="538"/>
    </row>
    <row r="338" spans="1:8" ht="20.25">
      <c r="A338" s="538" t="str">
        <f>+A59</f>
        <v>Al 30 de Junio de 2020</v>
      </c>
      <c r="B338" s="538"/>
      <c r="C338" s="538"/>
      <c r="D338" s="538"/>
      <c r="E338" s="538"/>
      <c r="F338" s="538"/>
      <c r="G338" s="538"/>
      <c r="H338" s="538"/>
    </row>
    <row r="339" spans="1:8" ht="13.5" thickBot="1"/>
    <row r="340" spans="1:8" ht="19.5">
      <c r="A340" s="224"/>
      <c r="B340" s="257" t="s">
        <v>22</v>
      </c>
      <c r="C340" s="225" t="s">
        <v>23</v>
      </c>
      <c r="D340" s="225" t="s">
        <v>23</v>
      </c>
      <c r="E340" s="226" t="s">
        <v>24</v>
      </c>
      <c r="F340" s="226" t="s">
        <v>25</v>
      </c>
      <c r="G340" s="226" t="s">
        <v>23</v>
      </c>
      <c r="H340" s="227" t="s">
        <v>22</v>
      </c>
    </row>
    <row r="341" spans="1:8" ht="19.5">
      <c r="A341" s="228"/>
      <c r="B341" s="253" t="s">
        <v>26</v>
      </c>
      <c r="C341" s="229" t="s">
        <v>27</v>
      </c>
      <c r="D341" s="229" t="s">
        <v>27</v>
      </c>
      <c r="E341" s="229" t="s">
        <v>27</v>
      </c>
      <c r="F341" s="229" t="s">
        <v>26</v>
      </c>
      <c r="G341" s="229" t="s">
        <v>28</v>
      </c>
      <c r="H341" s="230" t="s">
        <v>29</v>
      </c>
    </row>
    <row r="342" spans="1:8" ht="20.25" thickBot="1">
      <c r="A342" s="231" t="s">
        <v>30</v>
      </c>
      <c r="B342" s="256" t="s">
        <v>31</v>
      </c>
      <c r="C342" s="232" t="s">
        <v>32</v>
      </c>
      <c r="D342" s="232" t="s">
        <v>6</v>
      </c>
      <c r="E342" s="232" t="s">
        <v>33</v>
      </c>
      <c r="F342" s="232" t="s">
        <v>34</v>
      </c>
      <c r="G342" s="232" t="s">
        <v>26</v>
      </c>
      <c r="H342" s="233" t="s">
        <v>35</v>
      </c>
    </row>
    <row r="343" spans="1:8">
      <c r="A343" s="234"/>
      <c r="B343" s="254"/>
      <c r="C343" s="235"/>
      <c r="D343" s="235"/>
      <c r="E343" s="235"/>
      <c r="F343" s="235"/>
      <c r="G343" s="235"/>
      <c r="H343" s="236"/>
    </row>
    <row r="344" spans="1:8" ht="15.75">
      <c r="A344" s="237" t="s">
        <v>36</v>
      </c>
      <c r="B344" s="258">
        <v>2</v>
      </c>
      <c r="C344" s="238" t="e">
        <f>#REF!</f>
        <v>#REF!</v>
      </c>
      <c r="D344" s="238" t="e">
        <f>#REF!</f>
        <v>#REF!</v>
      </c>
      <c r="E344" s="238" t="e">
        <f>#REF!</f>
        <v>#REF!</v>
      </c>
      <c r="F344" s="238" t="e">
        <f>#REF!</f>
        <v>#REF!</v>
      </c>
      <c r="G344" s="249" t="e">
        <f>SUM(B344:F344)</f>
        <v>#REF!</v>
      </c>
      <c r="H344" s="239" t="e">
        <f>+#REF!+#REF!+#REF!+#REF!</f>
        <v>#REF!</v>
      </c>
    </row>
    <row r="345" spans="1:8" ht="15.75">
      <c r="A345" s="237" t="s">
        <v>37</v>
      </c>
      <c r="B345" s="258">
        <v>1</v>
      </c>
      <c r="C345" s="238" t="e">
        <f>#REF!</f>
        <v>#REF!</v>
      </c>
      <c r="D345" s="238" t="e">
        <f>#REF!</f>
        <v>#REF!</v>
      </c>
      <c r="E345" s="238" t="e">
        <f>#REF!</f>
        <v>#REF!</v>
      </c>
      <c r="F345" s="238" t="e">
        <f>#REF!</f>
        <v>#REF!</v>
      </c>
      <c r="G345" s="249" t="e">
        <f t="shared" ref="G345:G361" si="12">SUM(B345:F345)</f>
        <v>#REF!</v>
      </c>
      <c r="H345" s="239" t="e">
        <f>+#REF!+#REF!+#REF!+#REF!</f>
        <v>#REF!</v>
      </c>
    </row>
    <row r="346" spans="1:8" ht="15.75">
      <c r="A346" s="237" t="s">
        <v>38</v>
      </c>
      <c r="B346" s="258">
        <v>0</v>
      </c>
      <c r="C346" s="238" t="e">
        <f>#REF!</f>
        <v>#REF!</v>
      </c>
      <c r="D346" s="238" t="e">
        <f>#REF!</f>
        <v>#REF!</v>
      </c>
      <c r="E346" s="238" t="e">
        <f>#REF!</f>
        <v>#REF!</v>
      </c>
      <c r="F346" s="238" t="e">
        <f>#REF!</f>
        <v>#REF!</v>
      </c>
      <c r="G346" s="249" t="e">
        <f t="shared" si="12"/>
        <v>#REF!</v>
      </c>
      <c r="H346" s="239" t="e">
        <f>+#REF!+#REF!+#REF!+#REF!</f>
        <v>#REF!</v>
      </c>
    </row>
    <row r="347" spans="1:8" ht="15.75">
      <c r="A347" s="237" t="s">
        <v>39</v>
      </c>
      <c r="B347" s="258">
        <v>0</v>
      </c>
      <c r="C347" s="238" t="e">
        <f>#REF!</f>
        <v>#REF!</v>
      </c>
      <c r="D347" s="238" t="e">
        <f>#REF!</f>
        <v>#REF!</v>
      </c>
      <c r="E347" s="238" t="e">
        <f>#REF!</f>
        <v>#REF!</v>
      </c>
      <c r="F347" s="238" t="e">
        <f>#REF!</f>
        <v>#REF!</v>
      </c>
      <c r="G347" s="249" t="e">
        <f t="shared" si="12"/>
        <v>#REF!</v>
      </c>
      <c r="H347" s="239" t="e">
        <f>#REF!+#REF!+#REF!+#REF!</f>
        <v>#REF!</v>
      </c>
    </row>
    <row r="348" spans="1:8" ht="15.75">
      <c r="A348" s="237" t="s">
        <v>40</v>
      </c>
      <c r="B348" s="258">
        <v>0</v>
      </c>
      <c r="C348" s="238" t="e">
        <f>#REF!</f>
        <v>#REF!</v>
      </c>
      <c r="D348" s="238" t="e">
        <f>#REF!</f>
        <v>#REF!</v>
      </c>
      <c r="E348" s="238" t="e">
        <f>#REF!</f>
        <v>#REF!</v>
      </c>
      <c r="F348" s="238" t="e">
        <f>#REF!</f>
        <v>#REF!</v>
      </c>
      <c r="G348" s="249" t="e">
        <f t="shared" si="12"/>
        <v>#REF!</v>
      </c>
      <c r="H348" s="239" t="e">
        <f>+#REF!+#REF!+#REF!+#REF!</f>
        <v>#REF!</v>
      </c>
    </row>
    <row r="349" spans="1:8" ht="15.75">
      <c r="A349" s="237" t="s">
        <v>41</v>
      </c>
      <c r="B349" s="258">
        <v>0</v>
      </c>
      <c r="C349" s="238" t="e">
        <f>#REF!</f>
        <v>#REF!</v>
      </c>
      <c r="D349" s="238" t="e">
        <f>#REF!</f>
        <v>#REF!</v>
      </c>
      <c r="E349" s="238" t="e">
        <f>#REF!</f>
        <v>#REF!</v>
      </c>
      <c r="F349" s="238" t="e">
        <f>#REF!</f>
        <v>#REF!</v>
      </c>
      <c r="G349" s="249" t="e">
        <f t="shared" si="12"/>
        <v>#REF!</v>
      </c>
      <c r="H349" s="239" t="e">
        <f>+#REF!+#REF!+#REF!+#REF!</f>
        <v>#REF!</v>
      </c>
    </row>
    <row r="350" spans="1:8" ht="15.75">
      <c r="A350" s="245" t="s">
        <v>42</v>
      </c>
      <c r="B350" s="259">
        <v>0</v>
      </c>
      <c r="C350" s="238" t="e">
        <f>#REF!</f>
        <v>#REF!</v>
      </c>
      <c r="D350" s="238" t="e">
        <f>#REF!</f>
        <v>#REF!</v>
      </c>
      <c r="E350" s="238" t="e">
        <f>#REF!</f>
        <v>#REF!</v>
      </c>
      <c r="F350" s="238" t="e">
        <f>#REF!</f>
        <v>#REF!</v>
      </c>
      <c r="G350" s="249" t="e">
        <f t="shared" si="12"/>
        <v>#REF!</v>
      </c>
      <c r="H350" s="239" t="e">
        <f>+#REF!+#REF!+#REF!+#REF!</f>
        <v>#REF!</v>
      </c>
    </row>
    <row r="351" spans="1:8" ht="15.75">
      <c r="A351" s="237" t="s">
        <v>43</v>
      </c>
      <c r="B351" s="258">
        <v>0</v>
      </c>
      <c r="C351" s="238" t="e">
        <f>#REF!</f>
        <v>#REF!</v>
      </c>
      <c r="D351" s="238" t="e">
        <f>#REF!</f>
        <v>#REF!</v>
      </c>
      <c r="E351" s="238" t="e">
        <f>#REF!</f>
        <v>#REF!</v>
      </c>
      <c r="F351" s="238" t="e">
        <f>#REF!</f>
        <v>#REF!</v>
      </c>
      <c r="G351" s="249" t="e">
        <f t="shared" si="12"/>
        <v>#REF!</v>
      </c>
      <c r="H351" s="239" t="e">
        <f>+#REF!+#REF!+#REF!+#REF!</f>
        <v>#REF!</v>
      </c>
    </row>
    <row r="352" spans="1:8" ht="15.75">
      <c r="A352" s="237" t="s">
        <v>44</v>
      </c>
      <c r="B352" s="258">
        <v>0</v>
      </c>
      <c r="C352" s="238" t="e">
        <f>#REF!</f>
        <v>#REF!</v>
      </c>
      <c r="D352" s="238" t="e">
        <f>#REF!</f>
        <v>#REF!</v>
      </c>
      <c r="E352" s="238" t="e">
        <f>#REF!</f>
        <v>#REF!</v>
      </c>
      <c r="F352" s="238" t="e">
        <f>#REF!</f>
        <v>#REF!</v>
      </c>
      <c r="G352" s="249" t="e">
        <f t="shared" si="12"/>
        <v>#REF!</v>
      </c>
      <c r="H352" s="239" t="e">
        <f>+#REF!+#REF!+#REF!+#REF!</f>
        <v>#REF!</v>
      </c>
    </row>
    <row r="353" spans="1:8" ht="15.75">
      <c r="A353" s="237" t="s">
        <v>45</v>
      </c>
      <c r="B353" s="258">
        <v>0</v>
      </c>
      <c r="C353" s="238" t="e">
        <f>#REF!</f>
        <v>#REF!</v>
      </c>
      <c r="D353" s="238" t="e">
        <f>#REF!</f>
        <v>#REF!</v>
      </c>
      <c r="E353" s="238" t="e">
        <f>#REF!</f>
        <v>#REF!</v>
      </c>
      <c r="F353" s="238" t="e">
        <f>#REF!</f>
        <v>#REF!</v>
      </c>
      <c r="G353" s="249" t="e">
        <f t="shared" si="12"/>
        <v>#REF!</v>
      </c>
      <c r="H353" s="239" t="e">
        <f>+#REF!+#REF!+#REF!+#REF!</f>
        <v>#REF!</v>
      </c>
    </row>
    <row r="354" spans="1:8" ht="15.75">
      <c r="A354" s="237" t="s">
        <v>46</v>
      </c>
      <c r="B354" s="258">
        <v>0</v>
      </c>
      <c r="C354" s="238" t="e">
        <f>#REF!</f>
        <v>#REF!</v>
      </c>
      <c r="D354" s="238" t="e">
        <f>#REF!</f>
        <v>#REF!</v>
      </c>
      <c r="E354" s="238" t="e">
        <f>#REF!</f>
        <v>#REF!</v>
      </c>
      <c r="F354" s="238" t="e">
        <f>#REF!</f>
        <v>#REF!</v>
      </c>
      <c r="G354" s="249" t="e">
        <f t="shared" si="12"/>
        <v>#REF!</v>
      </c>
      <c r="H354" s="239" t="e">
        <f>+#REF!+#REF!+#REF!+#REF!</f>
        <v>#REF!</v>
      </c>
    </row>
    <row r="355" spans="1:8" ht="15.75">
      <c r="A355" s="237" t="s">
        <v>47</v>
      </c>
      <c r="B355" s="258">
        <v>0</v>
      </c>
      <c r="C355" s="238" t="e">
        <f>#REF!</f>
        <v>#REF!</v>
      </c>
      <c r="D355" s="238" t="e">
        <f>#REF!</f>
        <v>#REF!</v>
      </c>
      <c r="E355" s="238" t="e">
        <f>#REF!</f>
        <v>#REF!</v>
      </c>
      <c r="F355" s="238" t="e">
        <f>#REF!</f>
        <v>#REF!</v>
      </c>
      <c r="G355" s="249" t="e">
        <f t="shared" si="12"/>
        <v>#REF!</v>
      </c>
      <c r="H355" s="239" t="e">
        <f>+#REF!+#REF!+#REF!+#REF!</f>
        <v>#REF!</v>
      </c>
    </row>
    <row r="356" spans="1:8" ht="15.75">
      <c r="A356" s="237" t="s">
        <v>48</v>
      </c>
      <c r="B356" s="258">
        <v>0</v>
      </c>
      <c r="C356" s="238" t="e">
        <f>#REF!</f>
        <v>#REF!</v>
      </c>
      <c r="D356" s="238" t="e">
        <f>#REF!</f>
        <v>#REF!</v>
      </c>
      <c r="E356" s="238" t="e">
        <f>#REF!</f>
        <v>#REF!</v>
      </c>
      <c r="F356" s="238" t="e">
        <f>#REF!</f>
        <v>#REF!</v>
      </c>
      <c r="G356" s="249" t="e">
        <f t="shared" si="12"/>
        <v>#REF!</v>
      </c>
      <c r="H356" s="239" t="e">
        <f>+#REF!+#REF!+#REF!+#REF!</f>
        <v>#REF!</v>
      </c>
    </row>
    <row r="357" spans="1:8" ht="15.75">
      <c r="A357" s="237" t="s">
        <v>49</v>
      </c>
      <c r="B357" s="258">
        <v>0</v>
      </c>
      <c r="C357" s="238" t="e">
        <f>#REF!</f>
        <v>#REF!</v>
      </c>
      <c r="D357" s="238" t="e">
        <f>#REF!</f>
        <v>#REF!</v>
      </c>
      <c r="E357" s="238" t="e">
        <f>#REF!</f>
        <v>#REF!</v>
      </c>
      <c r="F357" s="238" t="e">
        <f>#REF!</f>
        <v>#REF!</v>
      </c>
      <c r="G357" s="249" t="e">
        <f t="shared" si="12"/>
        <v>#REF!</v>
      </c>
      <c r="H357" s="239" t="e">
        <f>+#REF!+#REF!+#REF!+#REF!</f>
        <v>#REF!</v>
      </c>
    </row>
    <row r="358" spans="1:8" ht="15.75">
      <c r="A358" s="237" t="s">
        <v>50</v>
      </c>
      <c r="B358" s="258">
        <v>0</v>
      </c>
      <c r="C358" s="238" t="e">
        <f>#REF!</f>
        <v>#REF!</v>
      </c>
      <c r="D358" s="238" t="e">
        <f>#REF!</f>
        <v>#REF!</v>
      </c>
      <c r="E358" s="238" t="e">
        <f>#REF!</f>
        <v>#REF!</v>
      </c>
      <c r="F358" s="238" t="e">
        <f>#REF!</f>
        <v>#REF!</v>
      </c>
      <c r="G358" s="249" t="e">
        <f t="shared" si="12"/>
        <v>#REF!</v>
      </c>
      <c r="H358" s="239" t="e">
        <f>+#REF!+#REF!+#REF!+#REF!</f>
        <v>#REF!</v>
      </c>
    </row>
    <row r="359" spans="1:8" ht="15.75">
      <c r="A359" s="237" t="s">
        <v>51</v>
      </c>
      <c r="B359" s="258">
        <v>0</v>
      </c>
      <c r="C359" s="238" t="e">
        <f>#REF!</f>
        <v>#REF!</v>
      </c>
      <c r="D359" s="238" t="e">
        <f>#REF!</f>
        <v>#REF!</v>
      </c>
      <c r="E359" s="238" t="e">
        <f>#REF!</f>
        <v>#REF!</v>
      </c>
      <c r="F359" s="238" t="e">
        <f>#REF!</f>
        <v>#REF!</v>
      </c>
      <c r="G359" s="249" t="e">
        <f t="shared" si="12"/>
        <v>#REF!</v>
      </c>
      <c r="H359" s="239" t="e">
        <f>+#REF!+#REF!+#REF!+#REF!</f>
        <v>#REF!</v>
      </c>
    </row>
    <row r="360" spans="1:8" ht="15.75">
      <c r="A360" s="237" t="s">
        <v>52</v>
      </c>
      <c r="B360" s="258">
        <v>0</v>
      </c>
      <c r="C360" s="238" t="e">
        <f>#REF!</f>
        <v>#REF!</v>
      </c>
      <c r="D360" s="238" t="e">
        <f>#REF!</f>
        <v>#REF!</v>
      </c>
      <c r="E360" s="238" t="e">
        <f>#REF!</f>
        <v>#REF!</v>
      </c>
      <c r="F360" s="238" t="e">
        <f>#REF!</f>
        <v>#REF!</v>
      </c>
      <c r="G360" s="249" t="e">
        <f t="shared" si="12"/>
        <v>#REF!</v>
      </c>
      <c r="H360" s="239" t="e">
        <f>+#REF!+#REF!+#REF!+#REF!</f>
        <v>#REF!</v>
      </c>
    </row>
    <row r="361" spans="1:8" ht="15.75">
      <c r="A361" s="237" t="s">
        <v>53</v>
      </c>
      <c r="B361" s="258">
        <v>0</v>
      </c>
      <c r="C361" s="238" t="e">
        <f>#REF!</f>
        <v>#REF!</v>
      </c>
      <c r="D361" s="238" t="e">
        <f>#REF!</f>
        <v>#REF!</v>
      </c>
      <c r="E361" s="238" t="e">
        <f>#REF!</f>
        <v>#REF!</v>
      </c>
      <c r="F361" s="238" t="e">
        <f>#REF!</f>
        <v>#REF!</v>
      </c>
      <c r="G361" s="249" t="e">
        <f t="shared" si="12"/>
        <v>#REF!</v>
      </c>
      <c r="H361" s="239" t="e">
        <f>+#REF!+#REF!+#REF!+#REF!</f>
        <v>#REF!</v>
      </c>
    </row>
    <row r="362" spans="1:8" ht="16.5" thickBot="1">
      <c r="A362" s="246"/>
      <c r="B362" s="255"/>
      <c r="C362" s="247"/>
      <c r="D362" s="247"/>
      <c r="E362" s="247"/>
      <c r="F362" s="247"/>
      <c r="G362" s="247"/>
      <c r="H362" s="248"/>
    </row>
    <row r="363" spans="1:8" ht="20.25" thickBot="1">
      <c r="A363" s="240" t="s">
        <v>54</v>
      </c>
      <c r="B363" s="241">
        <f>SUM(B344:B361)</f>
        <v>3</v>
      </c>
      <c r="C363" s="241" t="e">
        <f>SUM(C344:C361)</f>
        <v>#REF!</v>
      </c>
      <c r="D363" s="241" t="e">
        <f>SUM(D344:D361)</f>
        <v>#REF!</v>
      </c>
      <c r="E363" s="241" t="e">
        <f>SUM(E344:E361)</f>
        <v>#REF!</v>
      </c>
      <c r="F363" s="241" t="e">
        <f>SUM(F344:F361)</f>
        <v>#REF!</v>
      </c>
      <c r="G363" s="241" t="e">
        <f>SUM(B363:F363)</f>
        <v>#REF!</v>
      </c>
      <c r="H363" s="242" t="e">
        <f>SUM(H344:H361)</f>
        <v>#REF!</v>
      </c>
    </row>
    <row r="364" spans="1:8">
      <c r="A364" s="244" t="s">
        <v>55</v>
      </c>
      <c r="B364" s="243"/>
    </row>
    <row r="365" spans="1:8">
      <c r="A365" s="244" t="s">
        <v>56</v>
      </c>
      <c r="B365" s="244"/>
    </row>
    <row r="366" spans="1:8">
      <c r="A366" s="243" t="s">
        <v>57</v>
      </c>
      <c r="B366" s="243"/>
    </row>
    <row r="367" spans="1:8" ht="20.25">
      <c r="A367" s="538" t="s">
        <v>424</v>
      </c>
      <c r="B367" s="538"/>
      <c r="C367" s="538"/>
      <c r="D367" s="538"/>
      <c r="E367" s="538"/>
      <c r="F367" s="538"/>
      <c r="G367" s="538"/>
      <c r="H367" s="538"/>
    </row>
    <row r="368" spans="1:8" ht="20.25">
      <c r="A368" s="538" t="s">
        <v>21</v>
      </c>
      <c r="B368" s="538"/>
      <c r="C368" s="538"/>
      <c r="D368" s="538"/>
      <c r="E368" s="538"/>
      <c r="F368" s="538"/>
      <c r="G368" s="538"/>
      <c r="H368" s="538"/>
    </row>
    <row r="369" spans="1:8" ht="20.25">
      <c r="A369" s="538" t="str">
        <f>+A90</f>
        <v>Al 30 de Junio de 2020</v>
      </c>
      <c r="B369" s="538"/>
      <c r="C369" s="538"/>
      <c r="D369" s="538"/>
      <c r="E369" s="538"/>
      <c r="F369" s="538"/>
      <c r="G369" s="538"/>
      <c r="H369" s="538"/>
    </row>
    <row r="370" spans="1:8" ht="13.5" thickBot="1"/>
    <row r="371" spans="1:8" ht="19.5">
      <c r="A371" s="224"/>
      <c r="B371" s="257" t="s">
        <v>22</v>
      </c>
      <c r="C371" s="225" t="s">
        <v>23</v>
      </c>
      <c r="D371" s="225" t="s">
        <v>23</v>
      </c>
      <c r="E371" s="226" t="s">
        <v>24</v>
      </c>
      <c r="F371" s="226" t="s">
        <v>25</v>
      </c>
      <c r="G371" s="226" t="s">
        <v>23</v>
      </c>
      <c r="H371" s="227" t="s">
        <v>22</v>
      </c>
    </row>
    <row r="372" spans="1:8" ht="19.5">
      <c r="A372" s="228"/>
      <c r="B372" s="253" t="s">
        <v>26</v>
      </c>
      <c r="C372" s="229" t="s">
        <v>27</v>
      </c>
      <c r="D372" s="229" t="s">
        <v>27</v>
      </c>
      <c r="E372" s="229" t="s">
        <v>27</v>
      </c>
      <c r="F372" s="229" t="s">
        <v>26</v>
      </c>
      <c r="G372" s="229" t="s">
        <v>28</v>
      </c>
      <c r="H372" s="230" t="s">
        <v>29</v>
      </c>
    </row>
    <row r="373" spans="1:8" ht="20.25" thickBot="1">
      <c r="A373" s="231" t="s">
        <v>30</v>
      </c>
      <c r="B373" s="256" t="s">
        <v>31</v>
      </c>
      <c r="C373" s="232" t="s">
        <v>32</v>
      </c>
      <c r="D373" s="232" t="s">
        <v>6</v>
      </c>
      <c r="E373" s="232" t="s">
        <v>33</v>
      </c>
      <c r="F373" s="232" t="s">
        <v>34</v>
      </c>
      <c r="G373" s="232" t="s">
        <v>26</v>
      </c>
      <c r="H373" s="233" t="s">
        <v>35</v>
      </c>
    </row>
    <row r="374" spans="1:8">
      <c r="A374" s="234"/>
      <c r="B374" s="254"/>
      <c r="C374" s="235"/>
      <c r="D374" s="235"/>
      <c r="E374" s="235"/>
      <c r="F374" s="235"/>
      <c r="G374" s="235"/>
      <c r="H374" s="236"/>
    </row>
    <row r="375" spans="1:8" ht="15.75">
      <c r="A375" s="237" t="s">
        <v>36</v>
      </c>
      <c r="B375" s="258">
        <v>1</v>
      </c>
      <c r="C375" s="238" t="e">
        <f>#REF!</f>
        <v>#REF!</v>
      </c>
      <c r="D375" s="238" t="e">
        <f>#REF!</f>
        <v>#REF!</v>
      </c>
      <c r="E375" s="238" t="e">
        <f>#REF!</f>
        <v>#REF!</v>
      </c>
      <c r="F375" s="238" t="e">
        <f>#REF!</f>
        <v>#REF!</v>
      </c>
      <c r="G375" s="249" t="e">
        <f>SUM(B375:F375)</f>
        <v>#REF!</v>
      </c>
      <c r="H375" s="239" t="e">
        <f>#REF!</f>
        <v>#REF!</v>
      </c>
    </row>
    <row r="376" spans="1:8" ht="15.75">
      <c r="A376" s="237" t="s">
        <v>37</v>
      </c>
      <c r="B376" s="258">
        <v>0</v>
      </c>
      <c r="C376" s="238" t="e">
        <f>#REF!</f>
        <v>#REF!</v>
      </c>
      <c r="D376" s="238" t="e">
        <f>#REF!</f>
        <v>#REF!</v>
      </c>
      <c r="E376" s="238" t="e">
        <f>#REF!</f>
        <v>#REF!</v>
      </c>
      <c r="F376" s="238" t="e">
        <f>#REF!</f>
        <v>#REF!</v>
      </c>
      <c r="G376" s="249" t="e">
        <f t="shared" ref="G376:G392" si="13">SUM(B376:F376)</f>
        <v>#REF!</v>
      </c>
      <c r="H376" s="239" t="e">
        <f>#REF!</f>
        <v>#REF!</v>
      </c>
    </row>
    <row r="377" spans="1:8" ht="15.75">
      <c r="A377" s="237" t="s">
        <v>38</v>
      </c>
      <c r="B377" s="258">
        <v>0</v>
      </c>
      <c r="C377" s="238" t="e">
        <f>#REF!</f>
        <v>#REF!</v>
      </c>
      <c r="D377" s="238" t="e">
        <f>#REF!</f>
        <v>#REF!</v>
      </c>
      <c r="E377" s="238" t="e">
        <f>#REF!</f>
        <v>#REF!</v>
      </c>
      <c r="F377" s="238" t="e">
        <f>#REF!</f>
        <v>#REF!</v>
      </c>
      <c r="G377" s="249" t="e">
        <f t="shared" si="13"/>
        <v>#REF!</v>
      </c>
      <c r="H377" s="239" t="e">
        <f>#REF!</f>
        <v>#REF!</v>
      </c>
    </row>
    <row r="378" spans="1:8" ht="15.75">
      <c r="A378" s="237" t="s">
        <v>39</v>
      </c>
      <c r="B378" s="258">
        <v>0</v>
      </c>
      <c r="C378" s="238" t="e">
        <f>#REF!</f>
        <v>#REF!</v>
      </c>
      <c r="D378" s="238" t="e">
        <f>#REF!</f>
        <v>#REF!</v>
      </c>
      <c r="E378" s="238" t="e">
        <f>#REF!</f>
        <v>#REF!</v>
      </c>
      <c r="F378" s="238" t="e">
        <f>#REF!</f>
        <v>#REF!</v>
      </c>
      <c r="G378" s="249" t="e">
        <f t="shared" si="13"/>
        <v>#REF!</v>
      </c>
      <c r="H378" s="239" t="e">
        <f>#REF!</f>
        <v>#REF!</v>
      </c>
    </row>
    <row r="379" spans="1:8" ht="15.75">
      <c r="A379" s="237" t="s">
        <v>40</v>
      </c>
      <c r="B379" s="258">
        <v>0</v>
      </c>
      <c r="C379" s="238" t="e">
        <f>#REF!</f>
        <v>#REF!</v>
      </c>
      <c r="D379" s="238" t="e">
        <f>#REF!</f>
        <v>#REF!</v>
      </c>
      <c r="E379" s="238" t="e">
        <f>#REF!</f>
        <v>#REF!</v>
      </c>
      <c r="F379" s="238" t="e">
        <f>#REF!</f>
        <v>#REF!</v>
      </c>
      <c r="G379" s="249" t="e">
        <f t="shared" si="13"/>
        <v>#REF!</v>
      </c>
      <c r="H379" s="239" t="e">
        <f>#REF!</f>
        <v>#REF!</v>
      </c>
    </row>
    <row r="380" spans="1:8" ht="15.75">
      <c r="A380" s="237" t="s">
        <v>41</v>
      </c>
      <c r="B380" s="258">
        <v>0</v>
      </c>
      <c r="C380" s="238" t="e">
        <f>#REF!</f>
        <v>#REF!</v>
      </c>
      <c r="D380" s="238" t="e">
        <f>#REF!</f>
        <v>#REF!</v>
      </c>
      <c r="E380" s="238" t="e">
        <f>#REF!</f>
        <v>#REF!</v>
      </c>
      <c r="F380" s="238" t="e">
        <f>#REF!</f>
        <v>#REF!</v>
      </c>
      <c r="G380" s="249" t="e">
        <f t="shared" si="13"/>
        <v>#REF!</v>
      </c>
      <c r="H380" s="239" t="e">
        <f>#REF!</f>
        <v>#REF!</v>
      </c>
    </row>
    <row r="381" spans="1:8" ht="15.75">
      <c r="A381" s="245" t="s">
        <v>42</v>
      </c>
      <c r="B381" s="259">
        <v>0</v>
      </c>
      <c r="C381" s="238" t="e">
        <f>#REF!</f>
        <v>#REF!</v>
      </c>
      <c r="D381" s="238" t="e">
        <f>#REF!</f>
        <v>#REF!</v>
      </c>
      <c r="E381" s="238" t="e">
        <f>#REF!</f>
        <v>#REF!</v>
      </c>
      <c r="F381" s="238" t="e">
        <f>#REF!</f>
        <v>#REF!</v>
      </c>
      <c r="G381" s="249" t="e">
        <f t="shared" si="13"/>
        <v>#REF!</v>
      </c>
      <c r="H381" s="239" t="e">
        <f>#REF!</f>
        <v>#REF!</v>
      </c>
    </row>
    <row r="382" spans="1:8" ht="15.75">
      <c r="A382" s="237" t="s">
        <v>43</v>
      </c>
      <c r="B382" s="258">
        <v>0</v>
      </c>
      <c r="C382" s="238" t="e">
        <f>#REF!</f>
        <v>#REF!</v>
      </c>
      <c r="D382" s="238" t="e">
        <f>#REF!</f>
        <v>#REF!</v>
      </c>
      <c r="E382" s="238" t="e">
        <f>#REF!</f>
        <v>#REF!</v>
      </c>
      <c r="F382" s="238" t="e">
        <f>#REF!</f>
        <v>#REF!</v>
      </c>
      <c r="G382" s="249" t="e">
        <f t="shared" si="13"/>
        <v>#REF!</v>
      </c>
      <c r="H382" s="239" t="e">
        <f>#REF!</f>
        <v>#REF!</v>
      </c>
    </row>
    <row r="383" spans="1:8" ht="15.75">
      <c r="A383" s="237" t="s">
        <v>44</v>
      </c>
      <c r="B383" s="258">
        <v>0</v>
      </c>
      <c r="C383" s="238" t="e">
        <f>#REF!</f>
        <v>#REF!</v>
      </c>
      <c r="D383" s="238" t="e">
        <f>#REF!</f>
        <v>#REF!</v>
      </c>
      <c r="E383" s="238" t="e">
        <f>#REF!</f>
        <v>#REF!</v>
      </c>
      <c r="F383" s="238" t="e">
        <f>#REF!</f>
        <v>#REF!</v>
      </c>
      <c r="G383" s="249" t="e">
        <f t="shared" si="13"/>
        <v>#REF!</v>
      </c>
      <c r="H383" s="239" t="e">
        <f>#REF!</f>
        <v>#REF!</v>
      </c>
    </row>
    <row r="384" spans="1:8" ht="15.75">
      <c r="A384" s="237" t="s">
        <v>45</v>
      </c>
      <c r="B384" s="258">
        <v>0</v>
      </c>
      <c r="C384" s="238" t="e">
        <f>#REF!</f>
        <v>#REF!</v>
      </c>
      <c r="D384" s="238" t="e">
        <f>#REF!</f>
        <v>#REF!</v>
      </c>
      <c r="E384" s="238" t="e">
        <f>#REF!</f>
        <v>#REF!</v>
      </c>
      <c r="F384" s="238" t="e">
        <f>#REF!</f>
        <v>#REF!</v>
      </c>
      <c r="G384" s="249" t="e">
        <f t="shared" si="13"/>
        <v>#REF!</v>
      </c>
      <c r="H384" s="239" t="e">
        <f>#REF!</f>
        <v>#REF!</v>
      </c>
    </row>
    <row r="385" spans="1:8" ht="15.75">
      <c r="A385" s="237" t="s">
        <v>46</v>
      </c>
      <c r="B385" s="258">
        <v>0</v>
      </c>
      <c r="C385" s="238" t="e">
        <f>#REF!</f>
        <v>#REF!</v>
      </c>
      <c r="D385" s="238" t="e">
        <f>#REF!</f>
        <v>#REF!</v>
      </c>
      <c r="E385" s="238" t="e">
        <f>#REF!</f>
        <v>#REF!</v>
      </c>
      <c r="F385" s="238" t="e">
        <f>#REF!</f>
        <v>#REF!</v>
      </c>
      <c r="G385" s="249" t="e">
        <f t="shared" si="13"/>
        <v>#REF!</v>
      </c>
      <c r="H385" s="239" t="e">
        <f>#REF!</f>
        <v>#REF!</v>
      </c>
    </row>
    <row r="386" spans="1:8" ht="15.75">
      <c r="A386" s="237" t="s">
        <v>47</v>
      </c>
      <c r="B386" s="258">
        <v>0</v>
      </c>
      <c r="C386" s="238" t="e">
        <f>#REF!</f>
        <v>#REF!</v>
      </c>
      <c r="D386" s="238" t="e">
        <f>#REF!</f>
        <v>#REF!</v>
      </c>
      <c r="E386" s="238" t="e">
        <f>#REF!</f>
        <v>#REF!</v>
      </c>
      <c r="F386" s="238" t="e">
        <f>#REF!</f>
        <v>#REF!</v>
      </c>
      <c r="G386" s="249" t="e">
        <f t="shared" si="13"/>
        <v>#REF!</v>
      </c>
      <c r="H386" s="239" t="e">
        <f>#REF!</f>
        <v>#REF!</v>
      </c>
    </row>
    <row r="387" spans="1:8" ht="15.75">
      <c r="A387" s="237" t="s">
        <v>48</v>
      </c>
      <c r="B387" s="258">
        <v>0</v>
      </c>
      <c r="C387" s="238" t="e">
        <f>#REF!</f>
        <v>#REF!</v>
      </c>
      <c r="D387" s="238" t="e">
        <f>#REF!</f>
        <v>#REF!</v>
      </c>
      <c r="E387" s="238" t="e">
        <f>#REF!</f>
        <v>#REF!</v>
      </c>
      <c r="F387" s="238" t="e">
        <f>#REF!</f>
        <v>#REF!</v>
      </c>
      <c r="G387" s="249" t="e">
        <f t="shared" si="13"/>
        <v>#REF!</v>
      </c>
      <c r="H387" s="239" t="e">
        <f>#REF!</f>
        <v>#REF!</v>
      </c>
    </row>
    <row r="388" spans="1:8" ht="15.75">
      <c r="A388" s="237" t="s">
        <v>49</v>
      </c>
      <c r="B388" s="258">
        <v>0</v>
      </c>
      <c r="C388" s="238" t="e">
        <f>#REF!</f>
        <v>#REF!</v>
      </c>
      <c r="D388" s="238" t="e">
        <f>#REF!</f>
        <v>#REF!</v>
      </c>
      <c r="E388" s="238" t="e">
        <f>#REF!</f>
        <v>#REF!</v>
      </c>
      <c r="F388" s="238" t="e">
        <f>#REF!</f>
        <v>#REF!</v>
      </c>
      <c r="G388" s="249" t="e">
        <f t="shared" si="13"/>
        <v>#REF!</v>
      </c>
      <c r="H388" s="239" t="e">
        <f>#REF!</f>
        <v>#REF!</v>
      </c>
    </row>
    <row r="389" spans="1:8" ht="15.75">
      <c r="A389" s="237" t="s">
        <v>50</v>
      </c>
      <c r="B389" s="258">
        <v>0</v>
      </c>
      <c r="C389" s="238" t="e">
        <f>#REF!</f>
        <v>#REF!</v>
      </c>
      <c r="D389" s="238" t="e">
        <f>#REF!</f>
        <v>#REF!</v>
      </c>
      <c r="E389" s="238" t="e">
        <f>#REF!</f>
        <v>#REF!</v>
      </c>
      <c r="F389" s="238" t="e">
        <f>#REF!</f>
        <v>#REF!</v>
      </c>
      <c r="G389" s="249" t="e">
        <f t="shared" si="13"/>
        <v>#REF!</v>
      </c>
      <c r="H389" s="239" t="e">
        <f>#REF!</f>
        <v>#REF!</v>
      </c>
    </row>
    <row r="390" spans="1:8" ht="15.75">
      <c r="A390" s="237" t="s">
        <v>51</v>
      </c>
      <c r="B390" s="258">
        <v>0</v>
      </c>
      <c r="C390" s="238" t="e">
        <f>#REF!</f>
        <v>#REF!</v>
      </c>
      <c r="D390" s="238" t="e">
        <f>#REF!</f>
        <v>#REF!</v>
      </c>
      <c r="E390" s="238" t="e">
        <f>#REF!</f>
        <v>#REF!</v>
      </c>
      <c r="F390" s="238" t="e">
        <f>#REF!</f>
        <v>#REF!</v>
      </c>
      <c r="G390" s="249" t="e">
        <f t="shared" si="13"/>
        <v>#REF!</v>
      </c>
      <c r="H390" s="239" t="e">
        <f>#REF!</f>
        <v>#REF!</v>
      </c>
    </row>
    <row r="391" spans="1:8" ht="15.75">
      <c r="A391" s="237" t="s">
        <v>52</v>
      </c>
      <c r="B391" s="258">
        <v>0</v>
      </c>
      <c r="C391" s="238" t="e">
        <f>#REF!</f>
        <v>#REF!</v>
      </c>
      <c r="D391" s="238" t="e">
        <f>#REF!</f>
        <v>#REF!</v>
      </c>
      <c r="E391" s="238" t="e">
        <f>#REF!</f>
        <v>#REF!</v>
      </c>
      <c r="F391" s="238" t="e">
        <f>#REF!</f>
        <v>#REF!</v>
      </c>
      <c r="G391" s="249" t="e">
        <f t="shared" si="13"/>
        <v>#REF!</v>
      </c>
      <c r="H391" s="239" t="e">
        <f>#REF!</f>
        <v>#REF!</v>
      </c>
    </row>
    <row r="392" spans="1:8" ht="15.75">
      <c r="A392" s="237" t="s">
        <v>53</v>
      </c>
      <c r="B392" s="258">
        <v>0</v>
      </c>
      <c r="C392" s="238" t="e">
        <f>#REF!</f>
        <v>#REF!</v>
      </c>
      <c r="D392" s="238" t="e">
        <f>#REF!</f>
        <v>#REF!</v>
      </c>
      <c r="E392" s="238" t="e">
        <f>#REF!</f>
        <v>#REF!</v>
      </c>
      <c r="F392" s="238" t="e">
        <f>#REF!</f>
        <v>#REF!</v>
      </c>
      <c r="G392" s="249" t="e">
        <f t="shared" si="13"/>
        <v>#REF!</v>
      </c>
      <c r="H392" s="239" t="e">
        <f>#REF!</f>
        <v>#REF!</v>
      </c>
    </row>
    <row r="393" spans="1:8" ht="16.5" thickBot="1">
      <c r="A393" s="246"/>
      <c r="B393" s="255"/>
      <c r="C393" s="247"/>
      <c r="D393" s="247"/>
      <c r="E393" s="247"/>
      <c r="F393" s="247"/>
      <c r="G393" s="247"/>
      <c r="H393" s="248"/>
    </row>
    <row r="394" spans="1:8" ht="20.25" thickBot="1">
      <c r="A394" s="240" t="s">
        <v>54</v>
      </c>
      <c r="B394" s="241">
        <f>SUM(B375:B392)</f>
        <v>1</v>
      </c>
      <c r="C394" s="241" t="e">
        <f>SUM(C375:C392)</f>
        <v>#REF!</v>
      </c>
      <c r="D394" s="241" t="e">
        <f>SUM(D375:D392)</f>
        <v>#REF!</v>
      </c>
      <c r="E394" s="241" t="e">
        <f>SUM(E375:E392)</f>
        <v>#REF!</v>
      </c>
      <c r="F394" s="241" t="e">
        <f>SUM(F375:F392)</f>
        <v>#REF!</v>
      </c>
      <c r="G394" s="241" t="e">
        <f>SUM(B394:F394)</f>
        <v>#REF!</v>
      </c>
      <c r="H394" s="242" t="e">
        <f>SUM(H375:H392)</f>
        <v>#REF!</v>
      </c>
    </row>
    <row r="395" spans="1:8">
      <c r="A395" s="244" t="s">
        <v>55</v>
      </c>
      <c r="B395" s="243"/>
    </row>
    <row r="396" spans="1:8">
      <c r="A396" s="244" t="s">
        <v>56</v>
      </c>
      <c r="B396" s="244"/>
    </row>
    <row r="397" spans="1:8">
      <c r="A397" s="243" t="s">
        <v>57</v>
      </c>
      <c r="B397" s="243"/>
    </row>
    <row r="398" spans="1:8" ht="20.25">
      <c r="A398" s="538" t="s">
        <v>425</v>
      </c>
      <c r="B398" s="538"/>
      <c r="C398" s="538"/>
      <c r="D398" s="538"/>
      <c r="E398" s="538"/>
      <c r="F398" s="538"/>
      <c r="G398" s="538"/>
      <c r="H398" s="538"/>
    </row>
    <row r="399" spans="1:8" ht="20.25">
      <c r="A399" s="538" t="s">
        <v>21</v>
      </c>
      <c r="B399" s="538"/>
      <c r="C399" s="538"/>
      <c r="D399" s="538"/>
      <c r="E399" s="538"/>
      <c r="F399" s="538"/>
      <c r="G399" s="538"/>
      <c r="H399" s="538"/>
    </row>
    <row r="400" spans="1:8" ht="20.25">
      <c r="A400" s="538" t="str">
        <f>+A121</f>
        <v>Al 30 de Junio de 2020</v>
      </c>
      <c r="B400" s="538"/>
      <c r="C400" s="538"/>
      <c r="D400" s="538"/>
      <c r="E400" s="538"/>
      <c r="F400" s="538"/>
      <c r="G400" s="538"/>
      <c r="H400" s="538"/>
    </row>
    <row r="401" spans="1:8" ht="13.5" thickBot="1"/>
    <row r="402" spans="1:8" ht="19.5">
      <c r="A402" s="224"/>
      <c r="B402" s="257" t="s">
        <v>22</v>
      </c>
      <c r="C402" s="225" t="s">
        <v>23</v>
      </c>
      <c r="D402" s="225" t="s">
        <v>23</v>
      </c>
      <c r="E402" s="226" t="s">
        <v>24</v>
      </c>
      <c r="F402" s="226" t="s">
        <v>25</v>
      </c>
      <c r="G402" s="226" t="s">
        <v>23</v>
      </c>
      <c r="H402" s="227" t="s">
        <v>22</v>
      </c>
    </row>
    <row r="403" spans="1:8" ht="19.5">
      <c r="A403" s="228"/>
      <c r="B403" s="253" t="s">
        <v>26</v>
      </c>
      <c r="C403" s="229" t="s">
        <v>27</v>
      </c>
      <c r="D403" s="229" t="s">
        <v>27</v>
      </c>
      <c r="E403" s="229" t="s">
        <v>27</v>
      </c>
      <c r="F403" s="229" t="s">
        <v>26</v>
      </c>
      <c r="G403" s="229" t="s">
        <v>28</v>
      </c>
      <c r="H403" s="230" t="s">
        <v>29</v>
      </c>
    </row>
    <row r="404" spans="1:8" ht="20.25" thickBot="1">
      <c r="A404" s="231" t="s">
        <v>30</v>
      </c>
      <c r="B404" s="256" t="s">
        <v>31</v>
      </c>
      <c r="C404" s="232" t="s">
        <v>32</v>
      </c>
      <c r="D404" s="232" t="s">
        <v>6</v>
      </c>
      <c r="E404" s="232" t="s">
        <v>33</v>
      </c>
      <c r="F404" s="232" t="s">
        <v>34</v>
      </c>
      <c r="G404" s="232" t="s">
        <v>26</v>
      </c>
      <c r="H404" s="233" t="s">
        <v>35</v>
      </c>
    </row>
    <row r="405" spans="1:8">
      <c r="A405" s="234"/>
      <c r="B405" s="254"/>
      <c r="C405" s="235"/>
      <c r="D405" s="235"/>
      <c r="E405" s="235"/>
      <c r="F405" s="235"/>
      <c r="G405" s="235"/>
      <c r="H405" s="236"/>
    </row>
    <row r="406" spans="1:8" ht="15.75">
      <c r="A406" s="237" t="s">
        <v>36</v>
      </c>
      <c r="B406" s="258">
        <v>1</v>
      </c>
      <c r="C406" s="238" t="e">
        <f>#REF!</f>
        <v>#REF!</v>
      </c>
      <c r="D406" s="238" t="e">
        <f>#REF!</f>
        <v>#REF!</v>
      </c>
      <c r="E406" s="238" t="e">
        <f>#REF!</f>
        <v>#REF!</v>
      </c>
      <c r="F406" s="238" t="e">
        <f>#REF!</f>
        <v>#REF!</v>
      </c>
      <c r="G406" s="249" t="e">
        <f>SUM(B406:F406)</f>
        <v>#REF!</v>
      </c>
      <c r="H406" s="239" t="e">
        <f>#REF!</f>
        <v>#REF!</v>
      </c>
    </row>
    <row r="407" spans="1:8" ht="15.75">
      <c r="A407" s="237" t="s">
        <v>37</v>
      </c>
      <c r="B407" s="258">
        <v>0</v>
      </c>
      <c r="C407" s="238" t="e">
        <f>#REF!</f>
        <v>#REF!</v>
      </c>
      <c r="D407" s="238" t="e">
        <f>#REF!</f>
        <v>#REF!</v>
      </c>
      <c r="E407" s="238" t="e">
        <f>#REF!</f>
        <v>#REF!</v>
      </c>
      <c r="F407" s="238" t="e">
        <f>#REF!</f>
        <v>#REF!</v>
      </c>
      <c r="G407" s="249" t="e">
        <f t="shared" ref="G407:G423" si="14">SUM(B407:F407)</f>
        <v>#REF!</v>
      </c>
      <c r="H407" s="239" t="e">
        <f>#REF!</f>
        <v>#REF!</v>
      </c>
    </row>
    <row r="408" spans="1:8" ht="15.75">
      <c r="A408" s="237" t="s">
        <v>38</v>
      </c>
      <c r="B408" s="258">
        <v>0</v>
      </c>
      <c r="C408" s="238" t="e">
        <f>#REF!</f>
        <v>#REF!</v>
      </c>
      <c r="D408" s="238" t="e">
        <f>#REF!</f>
        <v>#REF!</v>
      </c>
      <c r="E408" s="238" t="e">
        <f>#REF!</f>
        <v>#REF!</v>
      </c>
      <c r="F408" s="238" t="e">
        <f>#REF!</f>
        <v>#REF!</v>
      </c>
      <c r="G408" s="249" t="e">
        <f t="shared" si="14"/>
        <v>#REF!</v>
      </c>
      <c r="H408" s="239" t="e">
        <f>#REF!</f>
        <v>#REF!</v>
      </c>
    </row>
    <row r="409" spans="1:8" ht="15.75">
      <c r="A409" s="237" t="s">
        <v>39</v>
      </c>
      <c r="B409" s="258">
        <v>0</v>
      </c>
      <c r="C409" s="238" t="e">
        <f>#REF!</f>
        <v>#REF!</v>
      </c>
      <c r="D409" s="238" t="e">
        <f>#REF!</f>
        <v>#REF!</v>
      </c>
      <c r="E409" s="238" t="e">
        <f>#REF!</f>
        <v>#REF!</v>
      </c>
      <c r="F409" s="238" t="e">
        <f>#REF!</f>
        <v>#REF!</v>
      </c>
      <c r="G409" s="249" t="e">
        <f t="shared" si="14"/>
        <v>#REF!</v>
      </c>
      <c r="H409" s="239" t="e">
        <f>#REF!</f>
        <v>#REF!</v>
      </c>
    </row>
    <row r="410" spans="1:8" ht="15.75">
      <c r="A410" s="237" t="s">
        <v>40</v>
      </c>
      <c r="B410" s="258">
        <v>0</v>
      </c>
      <c r="C410" s="238" t="e">
        <f>#REF!</f>
        <v>#REF!</v>
      </c>
      <c r="D410" s="238" t="e">
        <f>#REF!</f>
        <v>#REF!</v>
      </c>
      <c r="E410" s="238" t="e">
        <f>#REF!</f>
        <v>#REF!</v>
      </c>
      <c r="F410" s="238" t="e">
        <f>#REF!</f>
        <v>#REF!</v>
      </c>
      <c r="G410" s="249" t="e">
        <f t="shared" si="14"/>
        <v>#REF!</v>
      </c>
      <c r="H410" s="239" t="e">
        <f>#REF!</f>
        <v>#REF!</v>
      </c>
    </row>
    <row r="411" spans="1:8" ht="15.75">
      <c r="A411" s="237" t="s">
        <v>41</v>
      </c>
      <c r="B411" s="258">
        <v>0</v>
      </c>
      <c r="C411" s="238" t="e">
        <f>#REF!</f>
        <v>#REF!</v>
      </c>
      <c r="D411" s="238" t="e">
        <f>#REF!</f>
        <v>#REF!</v>
      </c>
      <c r="E411" s="238" t="e">
        <f>#REF!</f>
        <v>#REF!</v>
      </c>
      <c r="F411" s="238" t="e">
        <f>#REF!</f>
        <v>#REF!</v>
      </c>
      <c r="G411" s="249" t="e">
        <f t="shared" si="14"/>
        <v>#REF!</v>
      </c>
      <c r="H411" s="239" t="e">
        <f>#REF!</f>
        <v>#REF!</v>
      </c>
    </row>
    <row r="412" spans="1:8" ht="15.75">
      <c r="A412" s="245" t="s">
        <v>42</v>
      </c>
      <c r="B412" s="259">
        <v>0</v>
      </c>
      <c r="C412" s="238" t="e">
        <f>#REF!</f>
        <v>#REF!</v>
      </c>
      <c r="D412" s="238" t="e">
        <f>#REF!</f>
        <v>#REF!</v>
      </c>
      <c r="E412" s="238" t="e">
        <f>#REF!</f>
        <v>#REF!</v>
      </c>
      <c r="F412" s="238" t="e">
        <f>#REF!</f>
        <v>#REF!</v>
      </c>
      <c r="G412" s="249" t="e">
        <f t="shared" si="14"/>
        <v>#REF!</v>
      </c>
      <c r="H412" s="239" t="e">
        <f>#REF!</f>
        <v>#REF!</v>
      </c>
    </row>
    <row r="413" spans="1:8" ht="15.75">
      <c r="A413" s="237" t="s">
        <v>43</v>
      </c>
      <c r="B413" s="258">
        <v>0</v>
      </c>
      <c r="C413" s="238" t="e">
        <f>#REF!</f>
        <v>#REF!</v>
      </c>
      <c r="D413" s="238" t="e">
        <f>#REF!</f>
        <v>#REF!</v>
      </c>
      <c r="E413" s="238" t="e">
        <f>#REF!</f>
        <v>#REF!</v>
      </c>
      <c r="F413" s="238" t="e">
        <f>#REF!</f>
        <v>#REF!</v>
      </c>
      <c r="G413" s="249" t="e">
        <f t="shared" si="14"/>
        <v>#REF!</v>
      </c>
      <c r="H413" s="239" t="e">
        <f>#REF!</f>
        <v>#REF!</v>
      </c>
    </row>
    <row r="414" spans="1:8" ht="15.75">
      <c r="A414" s="237" t="s">
        <v>44</v>
      </c>
      <c r="B414" s="258">
        <v>0</v>
      </c>
      <c r="C414" s="238" t="e">
        <f>#REF!</f>
        <v>#REF!</v>
      </c>
      <c r="D414" s="238" t="e">
        <f>#REF!</f>
        <v>#REF!</v>
      </c>
      <c r="E414" s="238" t="e">
        <f>#REF!</f>
        <v>#REF!</v>
      </c>
      <c r="F414" s="238" t="e">
        <f>#REF!</f>
        <v>#REF!</v>
      </c>
      <c r="G414" s="249" t="e">
        <f t="shared" si="14"/>
        <v>#REF!</v>
      </c>
      <c r="H414" s="239" t="e">
        <f>#REF!</f>
        <v>#REF!</v>
      </c>
    </row>
    <row r="415" spans="1:8" ht="15.75">
      <c r="A415" s="237" t="s">
        <v>45</v>
      </c>
      <c r="B415" s="258">
        <v>0</v>
      </c>
      <c r="C415" s="238" t="e">
        <f>#REF!</f>
        <v>#REF!</v>
      </c>
      <c r="D415" s="238" t="e">
        <f>#REF!</f>
        <v>#REF!</v>
      </c>
      <c r="E415" s="238" t="e">
        <f>#REF!</f>
        <v>#REF!</v>
      </c>
      <c r="F415" s="238" t="e">
        <f>#REF!</f>
        <v>#REF!</v>
      </c>
      <c r="G415" s="249" t="e">
        <f t="shared" si="14"/>
        <v>#REF!</v>
      </c>
      <c r="H415" s="239" t="e">
        <f>#REF!</f>
        <v>#REF!</v>
      </c>
    </row>
    <row r="416" spans="1:8" ht="15.75">
      <c r="A416" s="237" t="s">
        <v>46</v>
      </c>
      <c r="B416" s="258">
        <v>0</v>
      </c>
      <c r="C416" s="238" t="e">
        <f>#REF!</f>
        <v>#REF!</v>
      </c>
      <c r="D416" s="238" t="e">
        <f>#REF!</f>
        <v>#REF!</v>
      </c>
      <c r="E416" s="238" t="e">
        <f>#REF!</f>
        <v>#REF!</v>
      </c>
      <c r="F416" s="238" t="e">
        <f>#REF!</f>
        <v>#REF!</v>
      </c>
      <c r="G416" s="249" t="e">
        <f t="shared" si="14"/>
        <v>#REF!</v>
      </c>
      <c r="H416" s="239" t="e">
        <f>#REF!</f>
        <v>#REF!</v>
      </c>
    </row>
    <row r="417" spans="1:8" ht="15.75">
      <c r="A417" s="237" t="s">
        <v>47</v>
      </c>
      <c r="B417" s="258">
        <v>0</v>
      </c>
      <c r="C417" s="238" t="e">
        <f>#REF!</f>
        <v>#REF!</v>
      </c>
      <c r="D417" s="238" t="e">
        <f>#REF!</f>
        <v>#REF!</v>
      </c>
      <c r="E417" s="238" t="e">
        <f>#REF!</f>
        <v>#REF!</v>
      </c>
      <c r="F417" s="238" t="e">
        <f>#REF!</f>
        <v>#REF!</v>
      </c>
      <c r="G417" s="249" t="e">
        <f t="shared" si="14"/>
        <v>#REF!</v>
      </c>
      <c r="H417" s="239" t="e">
        <f>#REF!</f>
        <v>#REF!</v>
      </c>
    </row>
    <row r="418" spans="1:8" ht="15.75">
      <c r="A418" s="237" t="s">
        <v>48</v>
      </c>
      <c r="B418" s="258">
        <v>0</v>
      </c>
      <c r="C418" s="238" t="e">
        <f>#REF!</f>
        <v>#REF!</v>
      </c>
      <c r="D418" s="238" t="e">
        <f>#REF!</f>
        <v>#REF!</v>
      </c>
      <c r="E418" s="238" t="e">
        <f>#REF!</f>
        <v>#REF!</v>
      </c>
      <c r="F418" s="238" t="e">
        <f>#REF!</f>
        <v>#REF!</v>
      </c>
      <c r="G418" s="249" t="e">
        <f t="shared" si="14"/>
        <v>#REF!</v>
      </c>
      <c r="H418" s="239" t="e">
        <f>#REF!</f>
        <v>#REF!</v>
      </c>
    </row>
    <row r="419" spans="1:8" ht="15.75">
      <c r="A419" s="237" t="s">
        <v>49</v>
      </c>
      <c r="B419" s="258">
        <v>0</v>
      </c>
      <c r="C419" s="238" t="e">
        <f>#REF!</f>
        <v>#REF!</v>
      </c>
      <c r="D419" s="238" t="e">
        <f>#REF!</f>
        <v>#REF!</v>
      </c>
      <c r="E419" s="238" t="e">
        <f>#REF!</f>
        <v>#REF!</v>
      </c>
      <c r="F419" s="238" t="e">
        <f>#REF!</f>
        <v>#REF!</v>
      </c>
      <c r="G419" s="249" t="e">
        <f t="shared" si="14"/>
        <v>#REF!</v>
      </c>
      <c r="H419" s="239" t="e">
        <f>#REF!</f>
        <v>#REF!</v>
      </c>
    </row>
    <row r="420" spans="1:8" ht="15.75">
      <c r="A420" s="237" t="s">
        <v>50</v>
      </c>
      <c r="B420" s="258">
        <v>0</v>
      </c>
      <c r="C420" s="238" t="e">
        <f>#REF!</f>
        <v>#REF!</v>
      </c>
      <c r="D420" s="238" t="e">
        <f>#REF!</f>
        <v>#REF!</v>
      </c>
      <c r="E420" s="238" t="e">
        <f>#REF!</f>
        <v>#REF!</v>
      </c>
      <c r="F420" s="238" t="e">
        <f>#REF!</f>
        <v>#REF!</v>
      </c>
      <c r="G420" s="249" t="e">
        <f t="shared" si="14"/>
        <v>#REF!</v>
      </c>
      <c r="H420" s="239" t="e">
        <f>#REF!</f>
        <v>#REF!</v>
      </c>
    </row>
    <row r="421" spans="1:8" ht="15.75">
      <c r="A421" s="237" t="s">
        <v>51</v>
      </c>
      <c r="B421" s="258">
        <v>0</v>
      </c>
      <c r="C421" s="238" t="e">
        <f>#REF!</f>
        <v>#REF!</v>
      </c>
      <c r="D421" s="238" t="e">
        <f>#REF!</f>
        <v>#REF!</v>
      </c>
      <c r="E421" s="238" t="e">
        <f>#REF!</f>
        <v>#REF!</v>
      </c>
      <c r="F421" s="238" t="e">
        <f>#REF!</f>
        <v>#REF!</v>
      </c>
      <c r="G421" s="249" t="e">
        <f t="shared" si="14"/>
        <v>#REF!</v>
      </c>
      <c r="H421" s="239" t="e">
        <f>#REF!</f>
        <v>#REF!</v>
      </c>
    </row>
    <row r="422" spans="1:8" ht="15.75">
      <c r="A422" s="237" t="s">
        <v>52</v>
      </c>
      <c r="B422" s="258">
        <v>0</v>
      </c>
      <c r="C422" s="238" t="e">
        <f>#REF!</f>
        <v>#REF!</v>
      </c>
      <c r="D422" s="238" t="e">
        <f>#REF!</f>
        <v>#REF!</v>
      </c>
      <c r="E422" s="238" t="e">
        <f>#REF!</f>
        <v>#REF!</v>
      </c>
      <c r="F422" s="238" t="e">
        <f>#REF!</f>
        <v>#REF!</v>
      </c>
      <c r="G422" s="249" t="e">
        <f t="shared" si="14"/>
        <v>#REF!</v>
      </c>
      <c r="H422" s="239" t="e">
        <f>#REF!</f>
        <v>#REF!</v>
      </c>
    </row>
    <row r="423" spans="1:8" ht="15.75">
      <c r="A423" s="237" t="s">
        <v>53</v>
      </c>
      <c r="B423" s="258">
        <v>0</v>
      </c>
      <c r="C423" s="238" t="e">
        <f>#REF!</f>
        <v>#REF!</v>
      </c>
      <c r="D423" s="238" t="e">
        <f>#REF!</f>
        <v>#REF!</v>
      </c>
      <c r="E423" s="238" t="e">
        <f>#REF!</f>
        <v>#REF!</v>
      </c>
      <c r="F423" s="238" t="e">
        <f>#REF!</f>
        <v>#REF!</v>
      </c>
      <c r="G423" s="249" t="e">
        <f t="shared" si="14"/>
        <v>#REF!</v>
      </c>
      <c r="H423" s="239" t="e">
        <f>#REF!</f>
        <v>#REF!</v>
      </c>
    </row>
    <row r="424" spans="1:8" ht="16.5" thickBot="1">
      <c r="A424" s="246"/>
      <c r="B424" s="255"/>
      <c r="C424" s="247"/>
      <c r="D424" s="247"/>
      <c r="E424" s="247"/>
      <c r="F424" s="247"/>
      <c r="G424" s="247"/>
      <c r="H424" s="248"/>
    </row>
    <row r="425" spans="1:8" ht="20.25" thickBot="1">
      <c r="A425" s="240" t="s">
        <v>54</v>
      </c>
      <c r="B425" s="241">
        <f>SUM(B406:B423)</f>
        <v>1</v>
      </c>
      <c r="C425" s="241" t="e">
        <f>SUM(C406:C423)</f>
        <v>#REF!</v>
      </c>
      <c r="D425" s="241" t="e">
        <f>SUM(D406:D423)</f>
        <v>#REF!</v>
      </c>
      <c r="E425" s="241" t="e">
        <f>SUM(E406:E423)</f>
        <v>#REF!</v>
      </c>
      <c r="F425" s="241" t="e">
        <f>SUM(F406:F423)</f>
        <v>#REF!</v>
      </c>
      <c r="G425" s="241" t="e">
        <f>SUM(B425:F425)</f>
        <v>#REF!</v>
      </c>
      <c r="H425" s="242" t="e">
        <f>SUM(H406:H423)</f>
        <v>#REF!</v>
      </c>
    </row>
    <row r="426" spans="1:8">
      <c r="A426" s="244" t="s">
        <v>55</v>
      </c>
      <c r="B426" s="243"/>
    </row>
    <row r="427" spans="1:8">
      <c r="A427" s="244" t="s">
        <v>56</v>
      </c>
      <c r="B427" s="244"/>
    </row>
    <row r="428" spans="1:8">
      <c r="A428" s="243" t="s">
        <v>57</v>
      </c>
      <c r="B428" s="243"/>
    </row>
    <row r="429" spans="1:8" ht="20.25">
      <c r="A429" s="538" t="s">
        <v>426</v>
      </c>
      <c r="B429" s="538"/>
      <c r="C429" s="538"/>
      <c r="D429" s="538"/>
      <c r="E429" s="538"/>
      <c r="F429" s="538"/>
      <c r="G429" s="538"/>
      <c r="H429" s="538"/>
    </row>
    <row r="430" spans="1:8" ht="20.25">
      <c r="A430" s="538" t="s">
        <v>21</v>
      </c>
      <c r="B430" s="538"/>
      <c r="C430" s="538"/>
      <c r="D430" s="538"/>
      <c r="E430" s="538"/>
      <c r="F430" s="538"/>
      <c r="G430" s="538"/>
      <c r="H430" s="538"/>
    </row>
    <row r="431" spans="1:8" ht="20.25">
      <c r="A431" s="538" t="str">
        <f>+A152</f>
        <v>Al 30 de Junio de 2020</v>
      </c>
      <c r="B431" s="538"/>
      <c r="C431" s="538"/>
      <c r="D431" s="538"/>
      <c r="E431" s="538"/>
      <c r="F431" s="538"/>
      <c r="G431" s="538"/>
      <c r="H431" s="538"/>
    </row>
    <row r="432" spans="1:8" ht="13.5" thickBot="1"/>
    <row r="433" spans="1:8" ht="19.5">
      <c r="A433" s="224"/>
      <c r="B433" s="257" t="s">
        <v>22</v>
      </c>
      <c r="C433" s="225" t="s">
        <v>23</v>
      </c>
      <c r="D433" s="225" t="s">
        <v>23</v>
      </c>
      <c r="E433" s="226" t="s">
        <v>24</v>
      </c>
      <c r="F433" s="226" t="s">
        <v>25</v>
      </c>
      <c r="G433" s="226" t="s">
        <v>23</v>
      </c>
      <c r="H433" s="227" t="s">
        <v>22</v>
      </c>
    </row>
    <row r="434" spans="1:8" ht="19.5">
      <c r="A434" s="228"/>
      <c r="B434" s="253" t="s">
        <v>26</v>
      </c>
      <c r="C434" s="229" t="s">
        <v>27</v>
      </c>
      <c r="D434" s="229" t="s">
        <v>27</v>
      </c>
      <c r="E434" s="229" t="s">
        <v>27</v>
      </c>
      <c r="F434" s="229" t="s">
        <v>26</v>
      </c>
      <c r="G434" s="229" t="s">
        <v>28</v>
      </c>
      <c r="H434" s="230" t="s">
        <v>29</v>
      </c>
    </row>
    <row r="435" spans="1:8" ht="20.25" thickBot="1">
      <c r="A435" s="231" t="s">
        <v>30</v>
      </c>
      <c r="B435" s="256" t="s">
        <v>31</v>
      </c>
      <c r="C435" s="232" t="s">
        <v>32</v>
      </c>
      <c r="D435" s="232" t="s">
        <v>6</v>
      </c>
      <c r="E435" s="232" t="s">
        <v>33</v>
      </c>
      <c r="F435" s="232" t="s">
        <v>34</v>
      </c>
      <c r="G435" s="232" t="s">
        <v>26</v>
      </c>
      <c r="H435" s="233" t="s">
        <v>35</v>
      </c>
    </row>
    <row r="436" spans="1:8">
      <c r="A436" s="234"/>
      <c r="B436" s="254"/>
      <c r="C436" s="235"/>
      <c r="D436" s="235"/>
      <c r="E436" s="235"/>
      <c r="F436" s="235"/>
      <c r="G436" s="235"/>
      <c r="H436" s="236"/>
    </row>
    <row r="437" spans="1:8" ht="15.75">
      <c r="A437" s="237" t="s">
        <v>36</v>
      </c>
      <c r="B437" s="258">
        <v>6</v>
      </c>
      <c r="C437" s="238" t="e">
        <f>#REF!</f>
        <v>#REF!</v>
      </c>
      <c r="D437" s="238" t="e">
        <f>#REF!</f>
        <v>#REF!</v>
      </c>
      <c r="E437" s="238" t="e">
        <f>#REF!</f>
        <v>#REF!</v>
      </c>
      <c r="F437" s="238" t="e">
        <f>#REF!</f>
        <v>#REF!</v>
      </c>
      <c r="G437" s="249" t="e">
        <f>SUM(B437:F437)</f>
        <v>#REF!</v>
      </c>
      <c r="H437" s="239" t="e">
        <f>#REF!</f>
        <v>#REF!</v>
      </c>
    </row>
    <row r="438" spans="1:8" ht="15.75">
      <c r="A438" s="237" t="s">
        <v>37</v>
      </c>
      <c r="B438" s="258">
        <v>2</v>
      </c>
      <c r="C438" s="238" t="e">
        <f>#REF!</f>
        <v>#REF!</v>
      </c>
      <c r="D438" s="238" t="e">
        <f>#REF!</f>
        <v>#REF!</v>
      </c>
      <c r="E438" s="238" t="e">
        <f>#REF!</f>
        <v>#REF!</v>
      </c>
      <c r="F438" s="238" t="e">
        <f>#REF!</f>
        <v>#REF!</v>
      </c>
      <c r="G438" s="249" t="e">
        <f t="shared" ref="G438:G454" si="15">SUM(B438:F438)</f>
        <v>#REF!</v>
      </c>
      <c r="H438" s="239" t="e">
        <f>#REF!</f>
        <v>#REF!</v>
      </c>
    </row>
    <row r="439" spans="1:8" ht="15.75">
      <c r="A439" s="237" t="s">
        <v>38</v>
      </c>
      <c r="B439" s="258">
        <v>0</v>
      </c>
      <c r="C439" s="238" t="e">
        <f>#REF!</f>
        <v>#REF!</v>
      </c>
      <c r="D439" s="238" t="e">
        <f>#REF!</f>
        <v>#REF!</v>
      </c>
      <c r="E439" s="238" t="e">
        <f>#REF!</f>
        <v>#REF!</v>
      </c>
      <c r="F439" s="238" t="e">
        <f>#REF!</f>
        <v>#REF!</v>
      </c>
      <c r="G439" s="249" t="e">
        <f t="shared" si="15"/>
        <v>#REF!</v>
      </c>
      <c r="H439" s="239" t="e">
        <f>#REF!</f>
        <v>#REF!</v>
      </c>
    </row>
    <row r="440" spans="1:8" ht="15.75">
      <c r="A440" s="237" t="s">
        <v>39</v>
      </c>
      <c r="B440" s="258">
        <v>0</v>
      </c>
      <c r="C440" s="238" t="e">
        <f>#REF!</f>
        <v>#REF!</v>
      </c>
      <c r="D440" s="238" t="e">
        <f>#REF!</f>
        <v>#REF!</v>
      </c>
      <c r="E440" s="238" t="e">
        <f>#REF!</f>
        <v>#REF!</v>
      </c>
      <c r="F440" s="238" t="e">
        <f>#REF!</f>
        <v>#REF!</v>
      </c>
      <c r="G440" s="249" t="e">
        <f t="shared" si="15"/>
        <v>#REF!</v>
      </c>
      <c r="H440" s="239" t="e">
        <f>#REF!</f>
        <v>#REF!</v>
      </c>
    </row>
    <row r="441" spans="1:8" ht="15.75">
      <c r="A441" s="237" t="s">
        <v>40</v>
      </c>
      <c r="B441" s="258">
        <v>0</v>
      </c>
      <c r="C441" s="238" t="e">
        <f>#REF!</f>
        <v>#REF!</v>
      </c>
      <c r="D441" s="238" t="e">
        <f>#REF!</f>
        <v>#REF!</v>
      </c>
      <c r="E441" s="238" t="e">
        <f>#REF!</f>
        <v>#REF!</v>
      </c>
      <c r="F441" s="238" t="e">
        <f>#REF!</f>
        <v>#REF!</v>
      </c>
      <c r="G441" s="249" t="e">
        <f t="shared" si="15"/>
        <v>#REF!</v>
      </c>
      <c r="H441" s="239" t="e">
        <f>#REF!</f>
        <v>#REF!</v>
      </c>
    </row>
    <row r="442" spans="1:8" ht="15.75">
      <c r="A442" s="237" t="s">
        <v>41</v>
      </c>
      <c r="B442" s="258">
        <v>0</v>
      </c>
      <c r="C442" s="238" t="e">
        <f>#REF!</f>
        <v>#REF!</v>
      </c>
      <c r="D442" s="238" t="e">
        <f>#REF!</f>
        <v>#REF!</v>
      </c>
      <c r="E442" s="238" t="e">
        <f>#REF!</f>
        <v>#REF!</v>
      </c>
      <c r="F442" s="238" t="e">
        <f>#REF!</f>
        <v>#REF!</v>
      </c>
      <c r="G442" s="249" t="e">
        <f t="shared" si="15"/>
        <v>#REF!</v>
      </c>
      <c r="H442" s="239" t="e">
        <f>#REF!</f>
        <v>#REF!</v>
      </c>
    </row>
    <row r="443" spans="1:8" ht="15.75">
      <c r="A443" s="245" t="s">
        <v>42</v>
      </c>
      <c r="B443" s="259">
        <v>0</v>
      </c>
      <c r="C443" s="238" t="e">
        <f>#REF!</f>
        <v>#REF!</v>
      </c>
      <c r="D443" s="238" t="e">
        <f>#REF!</f>
        <v>#REF!</v>
      </c>
      <c r="E443" s="238" t="e">
        <f>#REF!</f>
        <v>#REF!</v>
      </c>
      <c r="F443" s="238" t="e">
        <f>#REF!</f>
        <v>#REF!</v>
      </c>
      <c r="G443" s="249" t="e">
        <f t="shared" si="15"/>
        <v>#REF!</v>
      </c>
      <c r="H443" s="239" t="e">
        <f>#REF!</f>
        <v>#REF!</v>
      </c>
    </row>
    <row r="444" spans="1:8" ht="15.75">
      <c r="A444" s="237" t="s">
        <v>43</v>
      </c>
      <c r="B444" s="258">
        <v>0</v>
      </c>
      <c r="C444" s="238" t="e">
        <f>#REF!</f>
        <v>#REF!</v>
      </c>
      <c r="D444" s="238" t="e">
        <f>#REF!</f>
        <v>#REF!</v>
      </c>
      <c r="E444" s="238" t="e">
        <f>#REF!</f>
        <v>#REF!</v>
      </c>
      <c r="F444" s="238" t="e">
        <f>#REF!</f>
        <v>#REF!</v>
      </c>
      <c r="G444" s="249" t="e">
        <f t="shared" si="15"/>
        <v>#REF!</v>
      </c>
      <c r="H444" s="239" t="e">
        <f>#REF!</f>
        <v>#REF!</v>
      </c>
    </row>
    <row r="445" spans="1:8" ht="15.75">
      <c r="A445" s="237" t="s">
        <v>44</v>
      </c>
      <c r="B445" s="258">
        <v>0</v>
      </c>
      <c r="C445" s="238" t="e">
        <f>#REF!</f>
        <v>#REF!</v>
      </c>
      <c r="D445" s="238" t="e">
        <f>#REF!</f>
        <v>#REF!</v>
      </c>
      <c r="E445" s="238" t="e">
        <f>#REF!</f>
        <v>#REF!</v>
      </c>
      <c r="F445" s="238" t="e">
        <f>#REF!</f>
        <v>#REF!</v>
      </c>
      <c r="G445" s="249" t="e">
        <f t="shared" si="15"/>
        <v>#REF!</v>
      </c>
      <c r="H445" s="239" t="e">
        <f>#REF!</f>
        <v>#REF!</v>
      </c>
    </row>
    <row r="446" spans="1:8" ht="15.75">
      <c r="A446" s="237" t="s">
        <v>45</v>
      </c>
      <c r="B446" s="258">
        <v>0</v>
      </c>
      <c r="C446" s="238" t="e">
        <f>#REF!</f>
        <v>#REF!</v>
      </c>
      <c r="D446" s="238" t="e">
        <f>#REF!</f>
        <v>#REF!</v>
      </c>
      <c r="E446" s="238" t="e">
        <f>#REF!</f>
        <v>#REF!</v>
      </c>
      <c r="F446" s="238" t="e">
        <f>#REF!</f>
        <v>#REF!</v>
      </c>
      <c r="G446" s="249" t="e">
        <f t="shared" si="15"/>
        <v>#REF!</v>
      </c>
      <c r="H446" s="239" t="e">
        <f>#REF!</f>
        <v>#REF!</v>
      </c>
    </row>
    <row r="447" spans="1:8" ht="15.75">
      <c r="A447" s="237" t="s">
        <v>46</v>
      </c>
      <c r="B447" s="258">
        <v>0</v>
      </c>
      <c r="C447" s="238" t="e">
        <f>#REF!</f>
        <v>#REF!</v>
      </c>
      <c r="D447" s="238" t="e">
        <f>#REF!</f>
        <v>#REF!</v>
      </c>
      <c r="E447" s="238" t="e">
        <f>#REF!</f>
        <v>#REF!</v>
      </c>
      <c r="F447" s="238" t="e">
        <f>#REF!</f>
        <v>#REF!</v>
      </c>
      <c r="G447" s="249" t="e">
        <f t="shared" si="15"/>
        <v>#REF!</v>
      </c>
      <c r="H447" s="239" t="e">
        <f>#REF!</f>
        <v>#REF!</v>
      </c>
    </row>
    <row r="448" spans="1:8" ht="15.75">
      <c r="A448" s="237" t="s">
        <v>47</v>
      </c>
      <c r="B448" s="258">
        <v>0</v>
      </c>
      <c r="C448" s="238" t="e">
        <f>#REF!</f>
        <v>#REF!</v>
      </c>
      <c r="D448" s="238" t="e">
        <f>#REF!</f>
        <v>#REF!</v>
      </c>
      <c r="E448" s="238" t="e">
        <f>#REF!</f>
        <v>#REF!</v>
      </c>
      <c r="F448" s="238" t="e">
        <f>#REF!</f>
        <v>#REF!</v>
      </c>
      <c r="G448" s="249" t="e">
        <f t="shared" si="15"/>
        <v>#REF!</v>
      </c>
      <c r="H448" s="239" t="e">
        <f>#REF!</f>
        <v>#REF!</v>
      </c>
    </row>
    <row r="449" spans="1:8" ht="15.75">
      <c r="A449" s="237" t="s">
        <v>48</v>
      </c>
      <c r="B449" s="258">
        <v>0</v>
      </c>
      <c r="C449" s="238" t="e">
        <f>#REF!</f>
        <v>#REF!</v>
      </c>
      <c r="D449" s="238" t="e">
        <f>#REF!</f>
        <v>#REF!</v>
      </c>
      <c r="E449" s="238" t="e">
        <f>#REF!</f>
        <v>#REF!</v>
      </c>
      <c r="F449" s="238" t="e">
        <f>#REF!</f>
        <v>#REF!</v>
      </c>
      <c r="G449" s="249" t="e">
        <f t="shared" si="15"/>
        <v>#REF!</v>
      </c>
      <c r="H449" s="239" t="e">
        <f>#REF!</f>
        <v>#REF!</v>
      </c>
    </row>
    <row r="450" spans="1:8" ht="15.75">
      <c r="A450" s="237" t="s">
        <v>49</v>
      </c>
      <c r="B450" s="258">
        <v>0</v>
      </c>
      <c r="C450" s="238" t="e">
        <f>#REF!</f>
        <v>#REF!</v>
      </c>
      <c r="D450" s="238" t="e">
        <f>#REF!</f>
        <v>#REF!</v>
      </c>
      <c r="E450" s="238" t="e">
        <f>#REF!</f>
        <v>#REF!</v>
      </c>
      <c r="F450" s="238" t="e">
        <f>#REF!</f>
        <v>#REF!</v>
      </c>
      <c r="G450" s="249" t="e">
        <f t="shared" si="15"/>
        <v>#REF!</v>
      </c>
      <c r="H450" s="239" t="e">
        <f>#REF!</f>
        <v>#REF!</v>
      </c>
    </row>
    <row r="451" spans="1:8" ht="15.75">
      <c r="A451" s="237" t="s">
        <v>50</v>
      </c>
      <c r="B451" s="258">
        <v>0</v>
      </c>
      <c r="C451" s="238" t="e">
        <f>#REF!</f>
        <v>#REF!</v>
      </c>
      <c r="D451" s="238" t="e">
        <f>#REF!</f>
        <v>#REF!</v>
      </c>
      <c r="E451" s="238" t="e">
        <f>#REF!</f>
        <v>#REF!</v>
      </c>
      <c r="F451" s="238" t="e">
        <f>#REF!</f>
        <v>#REF!</v>
      </c>
      <c r="G451" s="249" t="e">
        <f t="shared" si="15"/>
        <v>#REF!</v>
      </c>
      <c r="H451" s="239" t="e">
        <f>#REF!</f>
        <v>#REF!</v>
      </c>
    </row>
    <row r="452" spans="1:8" ht="15.75">
      <c r="A452" s="237" t="s">
        <v>51</v>
      </c>
      <c r="B452" s="258">
        <v>0</v>
      </c>
      <c r="C452" s="238" t="e">
        <f>#REF!</f>
        <v>#REF!</v>
      </c>
      <c r="D452" s="238" t="e">
        <f>#REF!</f>
        <v>#REF!</v>
      </c>
      <c r="E452" s="238" t="e">
        <f>#REF!</f>
        <v>#REF!</v>
      </c>
      <c r="F452" s="238" t="e">
        <f>#REF!</f>
        <v>#REF!</v>
      </c>
      <c r="G452" s="249" t="e">
        <f t="shared" si="15"/>
        <v>#REF!</v>
      </c>
      <c r="H452" s="239" t="e">
        <f>#REF!</f>
        <v>#REF!</v>
      </c>
    </row>
    <row r="453" spans="1:8" ht="15.75">
      <c r="A453" s="237" t="s">
        <v>52</v>
      </c>
      <c r="B453" s="258">
        <v>0</v>
      </c>
      <c r="C453" s="238" t="e">
        <f>#REF!</f>
        <v>#REF!</v>
      </c>
      <c r="D453" s="238" t="e">
        <f>#REF!</f>
        <v>#REF!</v>
      </c>
      <c r="E453" s="238" t="e">
        <f>#REF!</f>
        <v>#REF!</v>
      </c>
      <c r="F453" s="238" t="e">
        <f>#REF!</f>
        <v>#REF!</v>
      </c>
      <c r="G453" s="249" t="e">
        <f t="shared" si="15"/>
        <v>#REF!</v>
      </c>
      <c r="H453" s="239" t="e">
        <f>#REF!</f>
        <v>#REF!</v>
      </c>
    </row>
    <row r="454" spans="1:8" ht="15.75">
      <c r="A454" s="237" t="s">
        <v>53</v>
      </c>
      <c r="B454" s="258">
        <v>0</v>
      </c>
      <c r="C454" s="238" t="e">
        <f>#REF!</f>
        <v>#REF!</v>
      </c>
      <c r="D454" s="238" t="e">
        <f>#REF!</f>
        <v>#REF!</v>
      </c>
      <c r="E454" s="238" t="e">
        <f>#REF!</f>
        <v>#REF!</v>
      </c>
      <c r="F454" s="238" t="e">
        <f>#REF!</f>
        <v>#REF!</v>
      </c>
      <c r="G454" s="249" t="e">
        <f t="shared" si="15"/>
        <v>#REF!</v>
      </c>
      <c r="H454" s="239" t="e">
        <f>#REF!</f>
        <v>#REF!</v>
      </c>
    </row>
    <row r="455" spans="1:8" ht="16.5" thickBot="1">
      <c r="A455" s="246"/>
      <c r="B455" s="255"/>
      <c r="C455" s="247"/>
      <c r="D455" s="247"/>
      <c r="E455" s="247"/>
      <c r="F455" s="247"/>
      <c r="G455" s="247"/>
      <c r="H455" s="248"/>
    </row>
    <row r="456" spans="1:8" ht="20.25" thickBot="1">
      <c r="A456" s="240" t="s">
        <v>54</v>
      </c>
      <c r="B456" s="241">
        <f>SUM(B437:B454)</f>
        <v>8</v>
      </c>
      <c r="C456" s="241" t="e">
        <f>SUM(C437:C454)</f>
        <v>#REF!</v>
      </c>
      <c r="D456" s="241" t="e">
        <f>SUM(D437:D454)</f>
        <v>#REF!</v>
      </c>
      <c r="E456" s="241" t="e">
        <f>SUM(E437:E454)</f>
        <v>#REF!</v>
      </c>
      <c r="F456" s="241" t="e">
        <f>SUM(F437:F454)</f>
        <v>#REF!</v>
      </c>
      <c r="G456" s="241" t="e">
        <f>SUM(B456:F456)</f>
        <v>#REF!</v>
      </c>
      <c r="H456" s="242" t="e">
        <f>SUM(H437:H454)</f>
        <v>#REF!</v>
      </c>
    </row>
    <row r="457" spans="1:8">
      <c r="A457" s="244" t="s">
        <v>55</v>
      </c>
      <c r="B457" s="243"/>
    </row>
    <row r="458" spans="1:8">
      <c r="A458" s="244" t="s">
        <v>56</v>
      </c>
      <c r="B458" s="244"/>
    </row>
    <row r="459" spans="1:8">
      <c r="A459" s="243" t="s">
        <v>57</v>
      </c>
      <c r="B459" s="243"/>
    </row>
    <row r="461" spans="1:8" ht="20.25">
      <c r="A461" s="538" t="s">
        <v>427</v>
      </c>
      <c r="B461" s="538"/>
      <c r="C461" s="538"/>
      <c r="D461" s="538"/>
      <c r="E461" s="538"/>
      <c r="F461" s="538"/>
      <c r="G461" s="538"/>
      <c r="H461" s="538"/>
    </row>
    <row r="462" spans="1:8" ht="20.25">
      <c r="A462" s="538" t="s">
        <v>21</v>
      </c>
      <c r="B462" s="538"/>
      <c r="C462" s="538"/>
      <c r="D462" s="538"/>
      <c r="E462" s="538"/>
      <c r="F462" s="538"/>
      <c r="G462" s="538"/>
      <c r="H462" s="538"/>
    </row>
    <row r="463" spans="1:8" ht="20.25">
      <c r="A463" s="538" t="str">
        <f>+A152</f>
        <v>Al 30 de Junio de 2020</v>
      </c>
      <c r="B463" s="538"/>
      <c r="C463" s="538"/>
      <c r="D463" s="538"/>
      <c r="E463" s="538"/>
      <c r="F463" s="538"/>
      <c r="G463" s="538"/>
      <c r="H463" s="538"/>
    </row>
    <row r="464" spans="1:8" ht="13.5" thickBot="1"/>
    <row r="465" spans="1:8" ht="19.5">
      <c r="A465" s="224"/>
      <c r="B465" s="257" t="s">
        <v>22</v>
      </c>
      <c r="C465" s="225" t="s">
        <v>23</v>
      </c>
      <c r="D465" s="225" t="s">
        <v>23</v>
      </c>
      <c r="E465" s="226" t="s">
        <v>24</v>
      </c>
      <c r="F465" s="226" t="s">
        <v>25</v>
      </c>
      <c r="G465" s="226" t="s">
        <v>23</v>
      </c>
      <c r="H465" s="227" t="s">
        <v>22</v>
      </c>
    </row>
    <row r="466" spans="1:8" ht="19.5">
      <c r="A466" s="228"/>
      <c r="B466" s="253" t="s">
        <v>26</v>
      </c>
      <c r="C466" s="229" t="s">
        <v>27</v>
      </c>
      <c r="D466" s="229" t="s">
        <v>27</v>
      </c>
      <c r="E466" s="229" t="s">
        <v>27</v>
      </c>
      <c r="F466" s="229" t="s">
        <v>26</v>
      </c>
      <c r="G466" s="229" t="s">
        <v>28</v>
      </c>
      <c r="H466" s="230" t="s">
        <v>29</v>
      </c>
    </row>
    <row r="467" spans="1:8" ht="20.25" thickBot="1">
      <c r="A467" s="231" t="s">
        <v>30</v>
      </c>
      <c r="B467" s="256" t="s">
        <v>31</v>
      </c>
      <c r="C467" s="232" t="s">
        <v>32</v>
      </c>
      <c r="D467" s="232" t="s">
        <v>6</v>
      </c>
      <c r="E467" s="232" t="s">
        <v>33</v>
      </c>
      <c r="F467" s="232" t="s">
        <v>34</v>
      </c>
      <c r="G467" s="232" t="s">
        <v>26</v>
      </c>
      <c r="H467" s="233" t="s">
        <v>35</v>
      </c>
    </row>
    <row r="468" spans="1:8">
      <c r="A468" s="234"/>
      <c r="B468" s="254"/>
      <c r="C468" s="235"/>
      <c r="D468" s="235"/>
      <c r="E468" s="235"/>
      <c r="F468" s="235"/>
      <c r="G468" s="235"/>
      <c r="H468" s="236"/>
    </row>
    <row r="469" spans="1:8" ht="15.75">
      <c r="A469" s="237" t="s">
        <v>36</v>
      </c>
      <c r="B469" s="258">
        <v>2</v>
      </c>
      <c r="C469" s="238" t="e">
        <f>SUM(#REF!)</f>
        <v>#REF!</v>
      </c>
      <c r="D469" s="238" t="e">
        <f>#REF!</f>
        <v>#REF!</v>
      </c>
      <c r="E469" s="238" t="e">
        <f>SUM(#REF!)</f>
        <v>#REF!</v>
      </c>
      <c r="F469" s="238" t="e">
        <f>SUM(#REF!)</f>
        <v>#REF!</v>
      </c>
      <c r="G469" s="249" t="e">
        <f>SUM(B469:F469)</f>
        <v>#REF!</v>
      </c>
      <c r="H469" s="239" t="e">
        <f>#REF!</f>
        <v>#REF!</v>
      </c>
    </row>
    <row r="470" spans="1:8" ht="15.75">
      <c r="A470" s="237" t="s">
        <v>37</v>
      </c>
      <c r="B470" s="258">
        <v>1</v>
      </c>
      <c r="C470" s="238" t="e">
        <f>SUM(#REF!)</f>
        <v>#REF!</v>
      </c>
      <c r="D470" s="238" t="e">
        <f>#REF!</f>
        <v>#REF!</v>
      </c>
      <c r="E470" s="238" t="e">
        <f>SUM(#REF!)</f>
        <v>#REF!</v>
      </c>
      <c r="F470" s="238" t="e">
        <f>SUM(#REF!)</f>
        <v>#REF!</v>
      </c>
      <c r="G470" s="249" t="e">
        <f t="shared" ref="G470:G486" si="16">SUM(B470:F470)</f>
        <v>#REF!</v>
      </c>
      <c r="H470" s="239" t="e">
        <f>#REF!</f>
        <v>#REF!</v>
      </c>
    </row>
    <row r="471" spans="1:8" ht="15.75">
      <c r="A471" s="237" t="s">
        <v>38</v>
      </c>
      <c r="B471" s="258">
        <v>0</v>
      </c>
      <c r="C471" s="238" t="e">
        <f>SUM(#REF!)</f>
        <v>#REF!</v>
      </c>
      <c r="D471" s="238" t="e">
        <f>#REF!</f>
        <v>#REF!</v>
      </c>
      <c r="E471" s="238" t="e">
        <f>SUM(#REF!)</f>
        <v>#REF!</v>
      </c>
      <c r="F471" s="238" t="e">
        <f>SUM(#REF!)</f>
        <v>#REF!</v>
      </c>
      <c r="G471" s="249" t="e">
        <f t="shared" si="16"/>
        <v>#REF!</v>
      </c>
      <c r="H471" s="239" t="e">
        <f>#REF!</f>
        <v>#REF!</v>
      </c>
    </row>
    <row r="472" spans="1:8" ht="15.75">
      <c r="A472" s="237" t="s">
        <v>39</v>
      </c>
      <c r="B472" s="258">
        <v>0</v>
      </c>
      <c r="C472" s="238" t="e">
        <f>SUM(#REF!)</f>
        <v>#REF!</v>
      </c>
      <c r="D472" s="238" t="e">
        <f>#REF!</f>
        <v>#REF!</v>
      </c>
      <c r="E472" s="238" t="e">
        <f>SUM(#REF!)</f>
        <v>#REF!</v>
      </c>
      <c r="F472" s="238" t="e">
        <f>SUM(#REF!)</f>
        <v>#REF!</v>
      </c>
      <c r="G472" s="249" t="e">
        <f t="shared" si="16"/>
        <v>#REF!</v>
      </c>
      <c r="H472" s="239" t="e">
        <f>#REF!</f>
        <v>#REF!</v>
      </c>
    </row>
    <row r="473" spans="1:8" ht="15.75">
      <c r="A473" s="237" t="s">
        <v>40</v>
      </c>
      <c r="B473" s="258">
        <v>0</v>
      </c>
      <c r="C473" s="238" t="e">
        <f>SUM(#REF!)</f>
        <v>#REF!</v>
      </c>
      <c r="D473" s="238" t="e">
        <f>#REF!</f>
        <v>#REF!</v>
      </c>
      <c r="E473" s="238" t="e">
        <f>SUM(#REF!)</f>
        <v>#REF!</v>
      </c>
      <c r="F473" s="238" t="e">
        <f>SUM(#REF!)</f>
        <v>#REF!</v>
      </c>
      <c r="G473" s="249" t="e">
        <f t="shared" si="16"/>
        <v>#REF!</v>
      </c>
      <c r="H473" s="239" t="e">
        <f>#REF!</f>
        <v>#REF!</v>
      </c>
    </row>
    <row r="474" spans="1:8" ht="15.75">
      <c r="A474" s="237" t="s">
        <v>41</v>
      </c>
      <c r="B474" s="258">
        <v>1</v>
      </c>
      <c r="C474" s="238" t="e">
        <f>SUM(#REF!)</f>
        <v>#REF!</v>
      </c>
      <c r="D474" s="238" t="e">
        <f>#REF!</f>
        <v>#REF!</v>
      </c>
      <c r="E474" s="238" t="e">
        <f>SUM(#REF!)</f>
        <v>#REF!</v>
      </c>
      <c r="F474" s="238" t="e">
        <f>SUM(#REF!)</f>
        <v>#REF!</v>
      </c>
      <c r="G474" s="249" t="e">
        <f t="shared" si="16"/>
        <v>#REF!</v>
      </c>
      <c r="H474" s="239" t="e">
        <f>#REF!</f>
        <v>#REF!</v>
      </c>
    </row>
    <row r="475" spans="1:8" ht="15.75">
      <c r="A475" s="245" t="s">
        <v>42</v>
      </c>
      <c r="B475" s="259">
        <v>0</v>
      </c>
      <c r="C475" s="238" t="e">
        <f>SUM(#REF!)</f>
        <v>#REF!</v>
      </c>
      <c r="D475" s="238" t="e">
        <f>#REF!</f>
        <v>#REF!</v>
      </c>
      <c r="E475" s="238" t="e">
        <f>SUM(#REF!)</f>
        <v>#REF!</v>
      </c>
      <c r="F475" s="238" t="e">
        <f>SUM(#REF!)</f>
        <v>#REF!</v>
      </c>
      <c r="G475" s="249" t="e">
        <f t="shared" si="16"/>
        <v>#REF!</v>
      </c>
      <c r="H475" s="239" t="e">
        <f>#REF!</f>
        <v>#REF!</v>
      </c>
    </row>
    <row r="476" spans="1:8" ht="15.75">
      <c r="A476" s="237" t="s">
        <v>43</v>
      </c>
      <c r="B476" s="258">
        <v>0</v>
      </c>
      <c r="C476" s="238" t="e">
        <f>SUM(#REF!)</f>
        <v>#REF!</v>
      </c>
      <c r="D476" s="238" t="e">
        <f>#REF!</f>
        <v>#REF!</v>
      </c>
      <c r="E476" s="238" t="e">
        <f>SUM(#REF!)</f>
        <v>#REF!</v>
      </c>
      <c r="F476" s="238" t="e">
        <f>SUM(#REF!)</f>
        <v>#REF!</v>
      </c>
      <c r="G476" s="249" t="e">
        <f t="shared" si="16"/>
        <v>#REF!</v>
      </c>
      <c r="H476" s="239" t="e">
        <f>#REF!</f>
        <v>#REF!</v>
      </c>
    </row>
    <row r="477" spans="1:8" ht="15.75">
      <c r="A477" s="237" t="s">
        <v>44</v>
      </c>
      <c r="B477" s="258">
        <v>0</v>
      </c>
      <c r="C477" s="238" t="e">
        <f>SUM(#REF!)</f>
        <v>#REF!</v>
      </c>
      <c r="D477" s="238" t="e">
        <f>#REF!</f>
        <v>#REF!</v>
      </c>
      <c r="E477" s="238" t="e">
        <f>SUM(#REF!)</f>
        <v>#REF!</v>
      </c>
      <c r="F477" s="238" t="e">
        <f>SUM(#REF!)</f>
        <v>#REF!</v>
      </c>
      <c r="G477" s="249" t="e">
        <f t="shared" si="16"/>
        <v>#REF!</v>
      </c>
      <c r="H477" s="239" t="e">
        <f>#REF!</f>
        <v>#REF!</v>
      </c>
    </row>
    <row r="478" spans="1:8" ht="15.75">
      <c r="A478" s="237" t="s">
        <v>45</v>
      </c>
      <c r="B478" s="258">
        <v>0</v>
      </c>
      <c r="C478" s="238" t="e">
        <f>SUM(#REF!)</f>
        <v>#REF!</v>
      </c>
      <c r="D478" s="238" t="e">
        <f>#REF!</f>
        <v>#REF!</v>
      </c>
      <c r="E478" s="238" t="e">
        <f>SUM(#REF!)</f>
        <v>#REF!</v>
      </c>
      <c r="F478" s="238" t="e">
        <f>SUM(#REF!)</f>
        <v>#REF!</v>
      </c>
      <c r="G478" s="249" t="e">
        <f t="shared" si="16"/>
        <v>#REF!</v>
      </c>
      <c r="H478" s="239" t="e">
        <f>#REF!</f>
        <v>#REF!</v>
      </c>
    </row>
    <row r="479" spans="1:8" ht="15.75">
      <c r="A479" s="237" t="s">
        <v>46</v>
      </c>
      <c r="B479" s="258">
        <v>1</v>
      </c>
      <c r="C479" s="238" t="e">
        <f>SUM(#REF!)</f>
        <v>#REF!</v>
      </c>
      <c r="D479" s="238" t="e">
        <f>#REF!</f>
        <v>#REF!</v>
      </c>
      <c r="E479" s="238" t="e">
        <f>SUM(#REF!)</f>
        <v>#REF!</v>
      </c>
      <c r="F479" s="238" t="e">
        <f>SUM(#REF!)</f>
        <v>#REF!</v>
      </c>
      <c r="G479" s="249" t="e">
        <f t="shared" si="16"/>
        <v>#REF!</v>
      </c>
      <c r="H479" s="239" t="e">
        <f>#REF!</f>
        <v>#REF!</v>
      </c>
    </row>
    <row r="480" spans="1:8" ht="15.75">
      <c r="A480" s="237" t="s">
        <v>47</v>
      </c>
      <c r="B480" s="258">
        <v>0</v>
      </c>
      <c r="C480" s="238" t="e">
        <f>SUM(#REF!)</f>
        <v>#REF!</v>
      </c>
      <c r="D480" s="238" t="e">
        <f>#REF!</f>
        <v>#REF!</v>
      </c>
      <c r="E480" s="238" t="e">
        <f>SUM(#REF!)</f>
        <v>#REF!</v>
      </c>
      <c r="F480" s="238" t="e">
        <f>SUM(#REF!)</f>
        <v>#REF!</v>
      </c>
      <c r="G480" s="249" t="e">
        <f t="shared" si="16"/>
        <v>#REF!</v>
      </c>
      <c r="H480" s="239" t="e">
        <f>#REF!</f>
        <v>#REF!</v>
      </c>
    </row>
    <row r="481" spans="1:8" ht="15.75">
      <c r="A481" s="237" t="s">
        <v>48</v>
      </c>
      <c r="B481" s="258">
        <v>0</v>
      </c>
      <c r="C481" s="238" t="e">
        <f>SUM(#REF!)</f>
        <v>#REF!</v>
      </c>
      <c r="D481" s="238" t="e">
        <f>#REF!</f>
        <v>#REF!</v>
      </c>
      <c r="E481" s="238" t="e">
        <f>SUM(#REF!)</f>
        <v>#REF!</v>
      </c>
      <c r="F481" s="238" t="e">
        <f>SUM(#REF!)</f>
        <v>#REF!</v>
      </c>
      <c r="G481" s="249" t="e">
        <f t="shared" si="16"/>
        <v>#REF!</v>
      </c>
      <c r="H481" s="239" t="e">
        <f>#REF!</f>
        <v>#REF!</v>
      </c>
    </row>
    <row r="482" spans="1:8" ht="15.75">
      <c r="A482" s="237" t="s">
        <v>49</v>
      </c>
      <c r="B482" s="258">
        <v>0</v>
      </c>
      <c r="C482" s="238" t="e">
        <f>SUM(#REF!)</f>
        <v>#REF!</v>
      </c>
      <c r="D482" s="238" t="e">
        <f>#REF!</f>
        <v>#REF!</v>
      </c>
      <c r="E482" s="238" t="e">
        <f>SUM(#REF!)</f>
        <v>#REF!</v>
      </c>
      <c r="F482" s="238" t="e">
        <f>SUM(#REF!)</f>
        <v>#REF!</v>
      </c>
      <c r="G482" s="249" t="e">
        <f t="shared" si="16"/>
        <v>#REF!</v>
      </c>
      <c r="H482" s="239" t="e">
        <f>#REF!</f>
        <v>#REF!</v>
      </c>
    </row>
    <row r="483" spans="1:8" ht="15.75">
      <c r="A483" s="237" t="s">
        <v>50</v>
      </c>
      <c r="B483" s="258">
        <v>1</v>
      </c>
      <c r="C483" s="238" t="e">
        <f>SUM(#REF!)</f>
        <v>#REF!</v>
      </c>
      <c r="D483" s="238" t="e">
        <f>#REF!</f>
        <v>#REF!</v>
      </c>
      <c r="E483" s="238" t="e">
        <f>SUM(#REF!)</f>
        <v>#REF!</v>
      </c>
      <c r="F483" s="238" t="e">
        <f>SUM(#REF!)</f>
        <v>#REF!</v>
      </c>
      <c r="G483" s="249" t="e">
        <f t="shared" si="16"/>
        <v>#REF!</v>
      </c>
      <c r="H483" s="239" t="e">
        <f>#REF!</f>
        <v>#REF!</v>
      </c>
    </row>
    <row r="484" spans="1:8" ht="15.75">
      <c r="A484" s="237" t="s">
        <v>51</v>
      </c>
      <c r="B484" s="258">
        <v>0</v>
      </c>
      <c r="C484" s="238" t="e">
        <f>SUM(#REF!)</f>
        <v>#REF!</v>
      </c>
      <c r="D484" s="238" t="e">
        <f>#REF!</f>
        <v>#REF!</v>
      </c>
      <c r="E484" s="238" t="e">
        <f>SUM(#REF!)</f>
        <v>#REF!</v>
      </c>
      <c r="F484" s="238" t="e">
        <f>SUM(#REF!)</f>
        <v>#REF!</v>
      </c>
      <c r="G484" s="249" t="e">
        <f t="shared" si="16"/>
        <v>#REF!</v>
      </c>
      <c r="H484" s="239" t="e">
        <f>#REF!</f>
        <v>#REF!</v>
      </c>
    </row>
    <row r="485" spans="1:8" ht="15.75">
      <c r="A485" s="237" t="s">
        <v>52</v>
      </c>
      <c r="B485" s="258">
        <v>0</v>
      </c>
      <c r="C485" s="238" t="e">
        <f>SUM(#REF!)</f>
        <v>#REF!</v>
      </c>
      <c r="D485" s="238" t="e">
        <f>#REF!</f>
        <v>#REF!</v>
      </c>
      <c r="E485" s="238" t="e">
        <f>SUM(#REF!)</f>
        <v>#REF!</v>
      </c>
      <c r="F485" s="238" t="e">
        <f>SUM(#REF!)</f>
        <v>#REF!</v>
      </c>
      <c r="G485" s="249" t="e">
        <f t="shared" si="16"/>
        <v>#REF!</v>
      </c>
      <c r="H485" s="239" t="e">
        <f>#REF!</f>
        <v>#REF!</v>
      </c>
    </row>
    <row r="486" spans="1:8" ht="15.75">
      <c r="A486" s="237" t="s">
        <v>53</v>
      </c>
      <c r="B486" s="258">
        <v>0</v>
      </c>
      <c r="C486" s="238" t="e">
        <f>SUM(#REF!)</f>
        <v>#REF!</v>
      </c>
      <c r="D486" s="238" t="e">
        <f>#REF!</f>
        <v>#REF!</v>
      </c>
      <c r="E486" s="238" t="e">
        <f>SUM(#REF!)</f>
        <v>#REF!</v>
      </c>
      <c r="F486" s="238" t="e">
        <f>SUM(#REF!)</f>
        <v>#REF!</v>
      </c>
      <c r="G486" s="249" t="e">
        <f t="shared" si="16"/>
        <v>#REF!</v>
      </c>
      <c r="H486" s="239" t="e">
        <f>#REF!</f>
        <v>#REF!</v>
      </c>
    </row>
    <row r="487" spans="1:8" ht="16.5" thickBot="1">
      <c r="A487" s="246"/>
      <c r="B487" s="255"/>
      <c r="C487" s="247"/>
      <c r="D487" s="247"/>
      <c r="E487" s="247"/>
      <c r="F487" s="247"/>
      <c r="G487" s="247"/>
      <c r="H487" s="248"/>
    </row>
    <row r="488" spans="1:8" ht="20.25" thickBot="1">
      <c r="A488" s="240" t="s">
        <v>54</v>
      </c>
      <c r="B488" s="241">
        <f>SUM(B469:B486)</f>
        <v>6</v>
      </c>
      <c r="C488" s="241" t="e">
        <f>SUM(C469:C486)</f>
        <v>#REF!</v>
      </c>
      <c r="D488" s="241" t="e">
        <f>SUM(D469:D486)</f>
        <v>#REF!</v>
      </c>
      <c r="E488" s="241" t="e">
        <f>SUM(E469:E486)</f>
        <v>#REF!</v>
      </c>
      <c r="F488" s="241" t="e">
        <f>SUM(F469:F486)</f>
        <v>#REF!</v>
      </c>
      <c r="G488" s="241" t="e">
        <f>SUM(B488:F488)</f>
        <v>#REF!</v>
      </c>
      <c r="H488" s="242" t="e">
        <f>SUM(H469:H486)</f>
        <v>#REF!</v>
      </c>
    </row>
    <row r="489" spans="1:8">
      <c r="A489" s="244" t="s">
        <v>55</v>
      </c>
      <c r="B489" s="243"/>
    </row>
    <row r="490" spans="1:8">
      <c r="A490" s="244" t="s">
        <v>56</v>
      </c>
      <c r="B490" s="244"/>
    </row>
    <row r="491" spans="1:8">
      <c r="A491" s="243" t="s">
        <v>57</v>
      </c>
      <c r="B491" s="243"/>
    </row>
    <row r="493" spans="1:8" ht="20.25">
      <c r="A493" s="538" t="s">
        <v>428</v>
      </c>
      <c r="B493" s="538"/>
      <c r="C493" s="538"/>
      <c r="D493" s="538"/>
      <c r="E493" s="538"/>
      <c r="F493" s="538"/>
      <c r="G493" s="538"/>
      <c r="H493" s="538"/>
    </row>
    <row r="494" spans="1:8" ht="20.25">
      <c r="A494" s="538" t="s">
        <v>21</v>
      </c>
      <c r="B494" s="538"/>
      <c r="C494" s="538"/>
      <c r="D494" s="538"/>
      <c r="E494" s="538"/>
      <c r="F494" s="538"/>
      <c r="G494" s="538"/>
      <c r="H494" s="538"/>
    </row>
    <row r="495" spans="1:8" ht="20.25">
      <c r="A495" s="538">
        <f>+A184</f>
        <v>0</v>
      </c>
      <c r="B495" s="538"/>
      <c r="C495" s="538"/>
      <c r="D495" s="538"/>
      <c r="E495" s="538"/>
      <c r="F495" s="538"/>
      <c r="G495" s="538"/>
      <c r="H495" s="538"/>
    </row>
    <row r="496" spans="1:8" ht="13.5" thickBot="1"/>
    <row r="497" spans="1:8" ht="19.5">
      <c r="A497" s="224"/>
      <c r="B497" s="257" t="s">
        <v>22</v>
      </c>
      <c r="C497" s="225" t="s">
        <v>23</v>
      </c>
      <c r="D497" s="225" t="s">
        <v>23</v>
      </c>
      <c r="E497" s="226" t="s">
        <v>24</v>
      </c>
      <c r="F497" s="226" t="s">
        <v>25</v>
      </c>
      <c r="G497" s="226" t="s">
        <v>23</v>
      </c>
      <c r="H497" s="227" t="s">
        <v>22</v>
      </c>
    </row>
    <row r="498" spans="1:8" ht="19.5">
      <c r="A498" s="228"/>
      <c r="B498" s="253" t="s">
        <v>26</v>
      </c>
      <c r="C498" s="229" t="s">
        <v>27</v>
      </c>
      <c r="D498" s="229" t="s">
        <v>27</v>
      </c>
      <c r="E498" s="229" t="s">
        <v>27</v>
      </c>
      <c r="F498" s="229" t="s">
        <v>26</v>
      </c>
      <c r="G498" s="229" t="s">
        <v>28</v>
      </c>
      <c r="H498" s="230" t="s">
        <v>29</v>
      </c>
    </row>
    <row r="499" spans="1:8" ht="20.25" thickBot="1">
      <c r="A499" s="231" t="s">
        <v>30</v>
      </c>
      <c r="B499" s="256" t="s">
        <v>31</v>
      </c>
      <c r="C499" s="232" t="s">
        <v>32</v>
      </c>
      <c r="D499" s="232" t="s">
        <v>6</v>
      </c>
      <c r="E499" s="232" t="s">
        <v>33</v>
      </c>
      <c r="F499" s="232" t="s">
        <v>34</v>
      </c>
      <c r="G499" s="232" t="s">
        <v>26</v>
      </c>
      <c r="H499" s="233" t="s">
        <v>35</v>
      </c>
    </row>
    <row r="500" spans="1:8">
      <c r="A500" s="234"/>
      <c r="B500" s="254"/>
      <c r="C500" s="235"/>
      <c r="D500" s="235"/>
      <c r="E500" s="235"/>
      <c r="F500" s="235"/>
      <c r="G500" s="235"/>
      <c r="H500" s="236"/>
    </row>
    <row r="501" spans="1:8" ht="15.75">
      <c r="A501" s="237" t="s">
        <v>36</v>
      </c>
      <c r="B501" s="258">
        <v>2</v>
      </c>
      <c r="C501" s="238" t="e">
        <f>SUM(#REF!)</f>
        <v>#REF!</v>
      </c>
      <c r="D501" s="238" t="e">
        <f>SUM(#REF!)</f>
        <v>#REF!</v>
      </c>
      <c r="E501" s="238" t="e">
        <f>SUM(#REF!)</f>
        <v>#REF!</v>
      </c>
      <c r="F501" s="238" t="e">
        <f>SUM(#REF!)</f>
        <v>#REF!</v>
      </c>
      <c r="G501" s="249" t="e">
        <f>SUM(B501:F501)</f>
        <v>#REF!</v>
      </c>
      <c r="H501" s="239" t="e">
        <f>SUM(#REF!)</f>
        <v>#REF!</v>
      </c>
    </row>
    <row r="502" spans="1:8" ht="15.75">
      <c r="A502" s="237" t="s">
        <v>37</v>
      </c>
      <c r="B502" s="258"/>
      <c r="C502" s="238" t="e">
        <f>SUM(#REF!)</f>
        <v>#REF!</v>
      </c>
      <c r="D502" s="238" t="e">
        <f>SUM(#REF!)</f>
        <v>#REF!</v>
      </c>
      <c r="E502" s="238" t="e">
        <f>SUM(#REF!)</f>
        <v>#REF!</v>
      </c>
      <c r="F502" s="238" t="e">
        <f>SUM(#REF!)</f>
        <v>#REF!</v>
      </c>
      <c r="G502" s="249" t="e">
        <f t="shared" ref="G502:G518" si="17">SUM(B502:F502)</f>
        <v>#REF!</v>
      </c>
      <c r="H502" s="239" t="e">
        <f>SUM(#REF!)</f>
        <v>#REF!</v>
      </c>
    </row>
    <row r="503" spans="1:8" ht="15.75">
      <c r="A503" s="237" t="s">
        <v>38</v>
      </c>
      <c r="B503" s="258"/>
      <c r="C503" s="238" t="e">
        <f>SUM(#REF!)</f>
        <v>#REF!</v>
      </c>
      <c r="D503" s="238" t="e">
        <f>SUM(#REF!)</f>
        <v>#REF!</v>
      </c>
      <c r="E503" s="238" t="e">
        <f>SUM(#REF!)</f>
        <v>#REF!</v>
      </c>
      <c r="F503" s="238" t="e">
        <f>SUM(#REF!)</f>
        <v>#REF!</v>
      </c>
      <c r="G503" s="249" t="e">
        <f t="shared" si="17"/>
        <v>#REF!</v>
      </c>
      <c r="H503" s="239" t="e">
        <f>SUM(#REF!)</f>
        <v>#REF!</v>
      </c>
    </row>
    <row r="504" spans="1:8" ht="15.75">
      <c r="A504" s="237" t="s">
        <v>39</v>
      </c>
      <c r="B504" s="258"/>
      <c r="C504" s="238" t="e">
        <f>SUM(#REF!)</f>
        <v>#REF!</v>
      </c>
      <c r="D504" s="238" t="e">
        <f>SUM(#REF!)</f>
        <v>#REF!</v>
      </c>
      <c r="E504" s="238" t="e">
        <f>SUM(#REF!)</f>
        <v>#REF!</v>
      </c>
      <c r="F504" s="238" t="e">
        <f>SUM(#REF!)</f>
        <v>#REF!</v>
      </c>
      <c r="G504" s="249" t="e">
        <f t="shared" si="17"/>
        <v>#REF!</v>
      </c>
      <c r="H504" s="239" t="e">
        <f>SUM(#REF!)</f>
        <v>#REF!</v>
      </c>
    </row>
    <row r="505" spans="1:8" ht="15.75">
      <c r="A505" s="237" t="s">
        <v>40</v>
      </c>
      <c r="B505" s="258"/>
      <c r="C505" s="238" t="e">
        <f>SUM(#REF!)</f>
        <v>#REF!</v>
      </c>
      <c r="D505" s="238" t="e">
        <f>SUM(#REF!)</f>
        <v>#REF!</v>
      </c>
      <c r="E505" s="238" t="e">
        <f>SUM(#REF!)</f>
        <v>#REF!</v>
      </c>
      <c r="F505" s="238" t="e">
        <f>SUM(#REF!)</f>
        <v>#REF!</v>
      </c>
      <c r="G505" s="249" t="e">
        <f t="shared" si="17"/>
        <v>#REF!</v>
      </c>
      <c r="H505" s="239" t="e">
        <f>SUM(#REF!)</f>
        <v>#REF!</v>
      </c>
    </row>
    <row r="506" spans="1:8" ht="15.75">
      <c r="A506" s="237" t="s">
        <v>41</v>
      </c>
      <c r="B506" s="258"/>
      <c r="C506" s="238" t="e">
        <f>SUM(#REF!)</f>
        <v>#REF!</v>
      </c>
      <c r="D506" s="238" t="e">
        <f>SUM(#REF!)</f>
        <v>#REF!</v>
      </c>
      <c r="E506" s="238" t="e">
        <f>SUM(#REF!)</f>
        <v>#REF!</v>
      </c>
      <c r="F506" s="238" t="e">
        <f>SUM(#REF!)</f>
        <v>#REF!</v>
      </c>
      <c r="G506" s="249" t="e">
        <f t="shared" si="17"/>
        <v>#REF!</v>
      </c>
      <c r="H506" s="239" t="e">
        <f>SUM(#REF!)</f>
        <v>#REF!</v>
      </c>
    </row>
    <row r="507" spans="1:8" ht="15.75">
      <c r="A507" s="245" t="s">
        <v>42</v>
      </c>
      <c r="B507" s="259"/>
      <c r="C507" s="238" t="e">
        <f>SUM(#REF!)</f>
        <v>#REF!</v>
      </c>
      <c r="D507" s="238" t="e">
        <f>SUM(#REF!)</f>
        <v>#REF!</v>
      </c>
      <c r="E507" s="238" t="e">
        <f>SUM(#REF!)</f>
        <v>#REF!</v>
      </c>
      <c r="F507" s="238" t="e">
        <f>SUM(#REF!)</f>
        <v>#REF!</v>
      </c>
      <c r="G507" s="249" t="e">
        <f t="shared" si="17"/>
        <v>#REF!</v>
      </c>
      <c r="H507" s="239" t="e">
        <f>SUM(#REF!)</f>
        <v>#REF!</v>
      </c>
    </row>
    <row r="508" spans="1:8" ht="15.75">
      <c r="A508" s="237" t="s">
        <v>43</v>
      </c>
      <c r="B508" s="258"/>
      <c r="C508" s="238" t="e">
        <f>SUM(#REF!)</f>
        <v>#REF!</v>
      </c>
      <c r="D508" s="238" t="e">
        <f>SUM(#REF!)</f>
        <v>#REF!</v>
      </c>
      <c r="E508" s="238" t="e">
        <f>SUM(#REF!)</f>
        <v>#REF!</v>
      </c>
      <c r="F508" s="238" t="e">
        <f>SUM(#REF!)</f>
        <v>#REF!</v>
      </c>
      <c r="G508" s="249" t="e">
        <f t="shared" si="17"/>
        <v>#REF!</v>
      </c>
      <c r="H508" s="239" t="e">
        <f>SUM(#REF!)</f>
        <v>#REF!</v>
      </c>
    </row>
    <row r="509" spans="1:8" ht="15.75">
      <c r="A509" s="237" t="s">
        <v>44</v>
      </c>
      <c r="B509" s="258"/>
      <c r="C509" s="238" t="e">
        <f>SUM(#REF!)</f>
        <v>#REF!</v>
      </c>
      <c r="D509" s="238" t="e">
        <f>SUM(#REF!)</f>
        <v>#REF!</v>
      </c>
      <c r="E509" s="238" t="e">
        <f>SUM(#REF!)</f>
        <v>#REF!</v>
      </c>
      <c r="F509" s="238" t="e">
        <f>SUM(#REF!)</f>
        <v>#REF!</v>
      </c>
      <c r="G509" s="249" t="e">
        <f t="shared" si="17"/>
        <v>#REF!</v>
      </c>
      <c r="H509" s="239" t="e">
        <f>SUM(#REF!)</f>
        <v>#REF!</v>
      </c>
    </row>
    <row r="510" spans="1:8" ht="15.75">
      <c r="A510" s="237" t="s">
        <v>45</v>
      </c>
      <c r="B510" s="258"/>
      <c r="C510" s="238" t="e">
        <f>SUM(#REF!)</f>
        <v>#REF!</v>
      </c>
      <c r="D510" s="238" t="e">
        <f>SUM(#REF!)</f>
        <v>#REF!</v>
      </c>
      <c r="E510" s="238" t="e">
        <f>SUM(#REF!)</f>
        <v>#REF!</v>
      </c>
      <c r="F510" s="238" t="e">
        <f>SUM(#REF!)</f>
        <v>#REF!</v>
      </c>
      <c r="G510" s="249" t="e">
        <f t="shared" si="17"/>
        <v>#REF!</v>
      </c>
      <c r="H510" s="239" t="e">
        <f>SUM(#REF!)</f>
        <v>#REF!</v>
      </c>
    </row>
    <row r="511" spans="1:8" ht="15.75">
      <c r="A511" s="237" t="s">
        <v>46</v>
      </c>
      <c r="B511" s="258"/>
      <c r="C511" s="238" t="e">
        <f>SUM(#REF!)</f>
        <v>#REF!</v>
      </c>
      <c r="D511" s="238" t="e">
        <f>SUM(#REF!)</f>
        <v>#REF!</v>
      </c>
      <c r="E511" s="238" t="e">
        <f>SUM(#REF!)</f>
        <v>#REF!</v>
      </c>
      <c r="F511" s="238" t="e">
        <f>SUM(#REF!)</f>
        <v>#REF!</v>
      </c>
      <c r="G511" s="249" t="e">
        <f t="shared" si="17"/>
        <v>#REF!</v>
      </c>
      <c r="H511" s="239" t="e">
        <f>SUM(#REF!)</f>
        <v>#REF!</v>
      </c>
    </row>
    <row r="512" spans="1:8" ht="15.75">
      <c r="A512" s="237" t="s">
        <v>47</v>
      </c>
      <c r="B512" s="258"/>
      <c r="C512" s="238" t="e">
        <f>SUM(#REF!)</f>
        <v>#REF!</v>
      </c>
      <c r="D512" s="238" t="e">
        <f>SUM(#REF!)</f>
        <v>#REF!</v>
      </c>
      <c r="E512" s="238" t="e">
        <f>SUM(#REF!)</f>
        <v>#REF!</v>
      </c>
      <c r="F512" s="238" t="e">
        <f>SUM(#REF!)</f>
        <v>#REF!</v>
      </c>
      <c r="G512" s="249" t="e">
        <f t="shared" si="17"/>
        <v>#REF!</v>
      </c>
      <c r="H512" s="239" t="e">
        <f>SUM(#REF!)</f>
        <v>#REF!</v>
      </c>
    </row>
    <row r="513" spans="1:8" ht="15.75">
      <c r="A513" s="237" t="s">
        <v>48</v>
      </c>
      <c r="B513" s="258"/>
      <c r="C513" s="238" t="e">
        <f>SUM(#REF!)</f>
        <v>#REF!</v>
      </c>
      <c r="D513" s="238" t="e">
        <f>SUM(#REF!)</f>
        <v>#REF!</v>
      </c>
      <c r="E513" s="238" t="e">
        <f>SUM(#REF!)</f>
        <v>#REF!</v>
      </c>
      <c r="F513" s="238" t="e">
        <f>SUM(#REF!)</f>
        <v>#REF!</v>
      </c>
      <c r="G513" s="249" t="e">
        <f t="shared" si="17"/>
        <v>#REF!</v>
      </c>
      <c r="H513" s="239" t="e">
        <f>SUM(#REF!)</f>
        <v>#REF!</v>
      </c>
    </row>
    <row r="514" spans="1:8" ht="15.75">
      <c r="A514" s="237" t="s">
        <v>49</v>
      </c>
      <c r="B514" s="258"/>
      <c r="C514" s="238" t="e">
        <f>SUM(#REF!)</f>
        <v>#REF!</v>
      </c>
      <c r="D514" s="238" t="e">
        <f>SUM(#REF!)</f>
        <v>#REF!</v>
      </c>
      <c r="E514" s="238" t="e">
        <f>SUM(#REF!)</f>
        <v>#REF!</v>
      </c>
      <c r="F514" s="238" t="e">
        <f>SUM(#REF!)</f>
        <v>#REF!</v>
      </c>
      <c r="G514" s="249" t="e">
        <f t="shared" si="17"/>
        <v>#REF!</v>
      </c>
      <c r="H514" s="239" t="e">
        <f>SUM(#REF!)</f>
        <v>#REF!</v>
      </c>
    </row>
    <row r="515" spans="1:8" ht="15.75">
      <c r="A515" s="237" t="s">
        <v>50</v>
      </c>
      <c r="B515" s="258"/>
      <c r="C515" s="238" t="e">
        <f>SUM(#REF!)</f>
        <v>#REF!</v>
      </c>
      <c r="D515" s="238" t="e">
        <f>SUM(#REF!)</f>
        <v>#REF!</v>
      </c>
      <c r="E515" s="238" t="e">
        <f>SUM(#REF!)</f>
        <v>#REF!</v>
      </c>
      <c r="F515" s="238" t="e">
        <f>SUM(#REF!)</f>
        <v>#REF!</v>
      </c>
      <c r="G515" s="249" t="e">
        <f t="shared" si="17"/>
        <v>#REF!</v>
      </c>
      <c r="H515" s="239" t="e">
        <f>SUM(#REF!)</f>
        <v>#REF!</v>
      </c>
    </row>
    <row r="516" spans="1:8" ht="15.75">
      <c r="A516" s="237" t="s">
        <v>51</v>
      </c>
      <c r="B516" s="258"/>
      <c r="C516" s="238" t="e">
        <f>SUM(#REF!)</f>
        <v>#REF!</v>
      </c>
      <c r="D516" s="238" t="e">
        <f>SUM(#REF!)</f>
        <v>#REF!</v>
      </c>
      <c r="E516" s="238" t="e">
        <f>SUM(#REF!)</f>
        <v>#REF!</v>
      </c>
      <c r="F516" s="238" t="e">
        <f>SUM(#REF!)</f>
        <v>#REF!</v>
      </c>
      <c r="G516" s="249" t="e">
        <f t="shared" si="17"/>
        <v>#REF!</v>
      </c>
      <c r="H516" s="239" t="e">
        <f>SUM(#REF!)</f>
        <v>#REF!</v>
      </c>
    </row>
    <row r="517" spans="1:8" ht="15.75">
      <c r="A517" s="237" t="s">
        <v>52</v>
      </c>
      <c r="B517" s="258"/>
      <c r="C517" s="238" t="e">
        <f>SUM(#REF!)</f>
        <v>#REF!</v>
      </c>
      <c r="D517" s="238" t="e">
        <f>SUM(#REF!)</f>
        <v>#REF!</v>
      </c>
      <c r="E517" s="238" t="e">
        <f>SUM(#REF!)</f>
        <v>#REF!</v>
      </c>
      <c r="F517" s="238" t="e">
        <f>SUM(#REF!)</f>
        <v>#REF!</v>
      </c>
      <c r="G517" s="249" t="e">
        <f t="shared" si="17"/>
        <v>#REF!</v>
      </c>
      <c r="H517" s="239" t="e">
        <f>SUM(#REF!)</f>
        <v>#REF!</v>
      </c>
    </row>
    <row r="518" spans="1:8" ht="15.75">
      <c r="A518" s="237" t="s">
        <v>53</v>
      </c>
      <c r="B518" s="258"/>
      <c r="C518" s="238" t="e">
        <f>SUM(#REF!)</f>
        <v>#REF!</v>
      </c>
      <c r="D518" s="238" t="e">
        <f>SUM(#REF!)</f>
        <v>#REF!</v>
      </c>
      <c r="E518" s="238" t="e">
        <f>SUM(#REF!)</f>
        <v>#REF!</v>
      </c>
      <c r="F518" s="238" t="e">
        <f>SUM(#REF!)</f>
        <v>#REF!</v>
      </c>
      <c r="G518" s="249" t="e">
        <f t="shared" si="17"/>
        <v>#REF!</v>
      </c>
      <c r="H518" s="239" t="e">
        <f>SUM(#REF!)</f>
        <v>#REF!</v>
      </c>
    </row>
    <row r="519" spans="1:8" ht="16.5" thickBot="1">
      <c r="A519" s="246"/>
      <c r="B519" s="255"/>
      <c r="C519" s="247"/>
      <c r="D519" s="247"/>
      <c r="E519" s="247"/>
      <c r="F519" s="247"/>
      <c r="G519" s="247"/>
      <c r="H519" s="248"/>
    </row>
    <row r="520" spans="1:8" ht="20.25" thickBot="1">
      <c r="A520" s="240" t="s">
        <v>54</v>
      </c>
      <c r="B520" s="241">
        <f>SUM(B501:B518)</f>
        <v>2</v>
      </c>
      <c r="C520" s="241" t="e">
        <f>SUM(C501:C518)</f>
        <v>#REF!</v>
      </c>
      <c r="D520" s="241" t="e">
        <f>SUM(D501:D518)</f>
        <v>#REF!</v>
      </c>
      <c r="E520" s="241" t="e">
        <f>SUM(E501:E518)</f>
        <v>#REF!</v>
      </c>
      <c r="F520" s="241" t="e">
        <f>SUM(F501:F518)</f>
        <v>#REF!</v>
      </c>
      <c r="G520" s="241" t="e">
        <f>SUM(B520:F520)</f>
        <v>#REF!</v>
      </c>
      <c r="H520" s="242" t="e">
        <f>SUM(H501:H518)</f>
        <v>#REF!</v>
      </c>
    </row>
    <row r="521" spans="1:8">
      <c r="A521" s="244" t="s">
        <v>55</v>
      </c>
      <c r="B521" s="243"/>
    </row>
    <row r="522" spans="1:8">
      <c r="A522" s="244" t="s">
        <v>56</v>
      </c>
      <c r="B522" s="244"/>
    </row>
    <row r="523" spans="1:8">
      <c r="A523" s="243" t="s">
        <v>57</v>
      </c>
      <c r="B523" s="243"/>
    </row>
  </sheetData>
  <mergeCells count="53">
    <mergeCell ref="A121:H121"/>
    <mergeCell ref="A26:H26"/>
    <mergeCell ref="A27:H27"/>
    <mergeCell ref="A28:H28"/>
    <mergeCell ref="A57:H57"/>
    <mergeCell ref="A58:H58"/>
    <mergeCell ref="A59:H59"/>
    <mergeCell ref="F30:F32"/>
    <mergeCell ref="A88:H88"/>
    <mergeCell ref="A89:H89"/>
    <mergeCell ref="A90:H90"/>
    <mergeCell ref="A119:H119"/>
    <mergeCell ref="A120:H120"/>
    <mergeCell ref="A245:H245"/>
    <mergeCell ref="A150:H150"/>
    <mergeCell ref="A151:H151"/>
    <mergeCell ref="A152:H152"/>
    <mergeCell ref="A181:H181"/>
    <mergeCell ref="A182:H182"/>
    <mergeCell ref="A183:H183"/>
    <mergeCell ref="A463:H463"/>
    <mergeCell ref="A493:H493"/>
    <mergeCell ref="A494:H494"/>
    <mergeCell ref="A495:H495"/>
    <mergeCell ref="A398:H398"/>
    <mergeCell ref="A399:H399"/>
    <mergeCell ref="A400:H400"/>
    <mergeCell ref="A429:H429"/>
    <mergeCell ref="A430:H430"/>
    <mergeCell ref="A431:H431"/>
    <mergeCell ref="A462:H462"/>
    <mergeCell ref="A336:H336"/>
    <mergeCell ref="A337:H337"/>
    <mergeCell ref="A338:H338"/>
    <mergeCell ref="A367:H367"/>
    <mergeCell ref="A368:H368"/>
    <mergeCell ref="A369:H369"/>
    <mergeCell ref="A1:H1"/>
    <mergeCell ref="A2:H3"/>
    <mergeCell ref="A30:A32"/>
    <mergeCell ref="G30:G32"/>
    <mergeCell ref="A461:H461"/>
    <mergeCell ref="A274:H274"/>
    <mergeCell ref="A275:H275"/>
    <mergeCell ref="A276:H276"/>
    <mergeCell ref="A305:H305"/>
    <mergeCell ref="A306:H306"/>
    <mergeCell ref="A307:H307"/>
    <mergeCell ref="A212:H212"/>
    <mergeCell ref="A213:H213"/>
    <mergeCell ref="A214:H214"/>
    <mergeCell ref="A243:H243"/>
    <mergeCell ref="A244:H244"/>
  </mergeCells>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ignoredErrors>
    <ignoredError sqref="H9:H12 H53" formula="1"/>
  </ignoredError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8"/>
  <sheetViews>
    <sheetView showGridLines="0" zoomScale="75" workbookViewId="0">
      <selection activeCell="B13" sqref="A13:B13"/>
    </sheetView>
  </sheetViews>
  <sheetFormatPr defaultColWidth="11.42578125" defaultRowHeight="12.75"/>
  <cols>
    <col min="1" max="1" width="30.7109375" style="223" customWidth="1"/>
    <col min="2" max="8" width="17.7109375" style="223" customWidth="1"/>
    <col min="9" max="16384" width="11.42578125" style="223"/>
  </cols>
  <sheetData>
    <row r="1" spans="1:8" ht="24" customHeight="1">
      <c r="A1" s="538" t="s">
        <v>408</v>
      </c>
      <c r="B1" s="538"/>
      <c r="C1" s="538"/>
      <c r="D1" s="538"/>
      <c r="E1" s="538"/>
      <c r="F1" s="538"/>
      <c r="G1" s="538"/>
      <c r="H1" s="538"/>
    </row>
    <row r="2" spans="1:8" ht="24" customHeight="1">
      <c r="A2" s="538" t="s">
        <v>21</v>
      </c>
      <c r="B2" s="538"/>
      <c r="C2" s="538"/>
      <c r="D2" s="538"/>
      <c r="E2" s="538"/>
      <c r="F2" s="538"/>
      <c r="G2" s="538"/>
      <c r="H2" s="538"/>
    </row>
    <row r="3" spans="1:8" ht="24" customHeight="1">
      <c r="A3" s="537" t="str">
        <f>+CONSOLIDADO!A3</f>
        <v>Al 30 de Junio de 2020</v>
      </c>
      <c r="B3" s="538"/>
      <c r="C3" s="538"/>
      <c r="D3" s="538"/>
      <c r="E3" s="538"/>
      <c r="F3" s="538"/>
      <c r="G3" s="538"/>
      <c r="H3" s="538"/>
    </row>
    <row r="4" spans="1:8" ht="8.1" customHeight="1" thickBot="1"/>
    <row r="5" spans="1:8" ht="21" customHeight="1">
      <c r="A5" s="224"/>
      <c r="B5" s="257" t="s">
        <v>22</v>
      </c>
      <c r="C5" s="225" t="s">
        <v>23</v>
      </c>
      <c r="D5" s="225" t="s">
        <v>23</v>
      </c>
      <c r="E5" s="226" t="s">
        <v>24</v>
      </c>
      <c r="F5" s="226" t="s">
        <v>25</v>
      </c>
      <c r="G5" s="226" t="s">
        <v>23</v>
      </c>
      <c r="H5" s="227" t="s">
        <v>22</v>
      </c>
    </row>
    <row r="6" spans="1:8" ht="21" customHeight="1">
      <c r="A6" s="228"/>
      <c r="B6" s="253" t="s">
        <v>26</v>
      </c>
      <c r="C6" s="229" t="s">
        <v>27</v>
      </c>
      <c r="D6" s="229" t="s">
        <v>27</v>
      </c>
      <c r="E6" s="229" t="s">
        <v>27</v>
      </c>
      <c r="F6" s="229" t="s">
        <v>26</v>
      </c>
      <c r="G6" s="229" t="s">
        <v>28</v>
      </c>
      <c r="H6" s="230" t="s">
        <v>29</v>
      </c>
    </row>
    <row r="7" spans="1:8" ht="21" customHeight="1" thickBot="1">
      <c r="A7" s="231" t="s">
        <v>30</v>
      </c>
      <c r="B7" s="256" t="s">
        <v>31</v>
      </c>
      <c r="C7" s="232" t="s">
        <v>32</v>
      </c>
      <c r="D7" s="232" t="s">
        <v>6</v>
      </c>
      <c r="E7" s="232" t="s">
        <v>33</v>
      </c>
      <c r="F7" s="232" t="s">
        <v>34</v>
      </c>
      <c r="G7" s="232" t="s">
        <v>26</v>
      </c>
      <c r="H7" s="233" t="s">
        <v>35</v>
      </c>
    </row>
    <row r="8" spans="1:8" ht="6.95" customHeight="1">
      <c r="A8" s="234"/>
      <c r="B8" s="254"/>
      <c r="C8" s="235"/>
      <c r="D8" s="235"/>
      <c r="E8" s="235"/>
      <c r="F8" s="235"/>
      <c r="G8" s="235"/>
      <c r="H8" s="236"/>
    </row>
    <row r="9" spans="1:8" ht="20.100000000000001" customHeight="1">
      <c r="A9" s="237" t="s">
        <v>36</v>
      </c>
      <c r="B9" s="258">
        <v>13</v>
      </c>
      <c r="C9" s="238" t="e">
        <f>+#REF!</f>
        <v>#REF!</v>
      </c>
      <c r="D9" s="238" t="e">
        <f>+#REF!</f>
        <v>#REF!</v>
      </c>
      <c r="E9" s="238" t="e">
        <f>+#REF!</f>
        <v>#REF!</v>
      </c>
      <c r="F9" s="238" t="e">
        <f>+#REF!</f>
        <v>#REF!</v>
      </c>
      <c r="G9" s="249" t="e">
        <f>+B9+C9+D9+E9+F9</f>
        <v>#REF!</v>
      </c>
      <c r="H9" s="239" t="e">
        <f>+#REF!+#REF!+#REF!+#REF!</f>
        <v>#REF!</v>
      </c>
    </row>
    <row r="10" spans="1:8" ht="20.100000000000001" customHeight="1">
      <c r="A10" s="237" t="s">
        <v>37</v>
      </c>
      <c r="B10" s="258">
        <v>3</v>
      </c>
      <c r="C10" s="238" t="e">
        <f>+#REF!</f>
        <v>#REF!</v>
      </c>
      <c r="D10" s="238" t="e">
        <f>+#REF!</f>
        <v>#REF!</v>
      </c>
      <c r="E10" s="238" t="e">
        <f>+#REF!</f>
        <v>#REF!</v>
      </c>
      <c r="F10" s="238" t="e">
        <f>+#REF!</f>
        <v>#REF!</v>
      </c>
      <c r="G10" s="249" t="e">
        <f t="shared" ref="G10:G26" si="0">+B10+C10+D10+E10+F10</f>
        <v>#REF!</v>
      </c>
      <c r="H10" s="239" t="e">
        <f>+#REF!+#REF!+#REF!+#REF!</f>
        <v>#REF!</v>
      </c>
    </row>
    <row r="11" spans="1:8" ht="20.100000000000001" customHeight="1">
      <c r="A11" s="237" t="s">
        <v>38</v>
      </c>
      <c r="B11" s="258">
        <v>0</v>
      </c>
      <c r="C11" s="238" t="e">
        <f>+#REF!</f>
        <v>#REF!</v>
      </c>
      <c r="D11" s="238" t="e">
        <f>+#REF!</f>
        <v>#REF!</v>
      </c>
      <c r="E11" s="238" t="e">
        <f>+#REF!</f>
        <v>#REF!</v>
      </c>
      <c r="F11" s="238" t="e">
        <f>+#REF!</f>
        <v>#REF!</v>
      </c>
      <c r="G11" s="249" t="e">
        <f t="shared" si="0"/>
        <v>#REF!</v>
      </c>
      <c r="H11" s="239" t="e">
        <f>+#REF!+#REF!+#REF!+#REF!</f>
        <v>#REF!</v>
      </c>
    </row>
    <row r="12" spans="1:8" ht="20.100000000000001" customHeight="1">
      <c r="A12" s="237" t="s">
        <v>39</v>
      </c>
      <c r="B12" s="258">
        <v>0</v>
      </c>
      <c r="C12" s="238" t="e">
        <f>+#REF!</f>
        <v>#REF!</v>
      </c>
      <c r="D12" s="238" t="e">
        <f>+#REF!</f>
        <v>#REF!</v>
      </c>
      <c r="E12" s="238" t="e">
        <f>+#REF!</f>
        <v>#REF!</v>
      </c>
      <c r="F12" s="238" t="e">
        <f>+#REF!</f>
        <v>#REF!</v>
      </c>
      <c r="G12" s="249" t="e">
        <f t="shared" si="0"/>
        <v>#REF!</v>
      </c>
      <c r="H12" s="239" t="e">
        <f>+#REF!+#REF!+#REF!+#REF!</f>
        <v>#REF!</v>
      </c>
    </row>
    <row r="13" spans="1:8" ht="20.100000000000001" customHeight="1">
      <c r="A13" s="237" t="s">
        <v>40</v>
      </c>
      <c r="B13" s="258">
        <v>1</v>
      </c>
      <c r="C13" s="238" t="e">
        <f>+#REF!</f>
        <v>#REF!</v>
      </c>
      <c r="D13" s="238" t="e">
        <f>+#REF!</f>
        <v>#REF!</v>
      </c>
      <c r="E13" s="238" t="e">
        <f>+#REF!</f>
        <v>#REF!</v>
      </c>
      <c r="F13" s="238" t="e">
        <f>+#REF!</f>
        <v>#REF!</v>
      </c>
      <c r="G13" s="249" t="e">
        <f t="shared" si="0"/>
        <v>#REF!</v>
      </c>
      <c r="H13" s="239" t="e">
        <f>+#REF!+#REF!+#REF!+#REF!</f>
        <v>#REF!</v>
      </c>
    </row>
    <row r="14" spans="1:8" ht="20.100000000000001" customHeight="1">
      <c r="A14" s="237" t="s">
        <v>41</v>
      </c>
      <c r="B14" s="258">
        <v>0</v>
      </c>
      <c r="C14" s="238" t="e">
        <f>+#REF!</f>
        <v>#REF!</v>
      </c>
      <c r="D14" s="238" t="e">
        <f>+#REF!</f>
        <v>#REF!</v>
      </c>
      <c r="E14" s="238" t="e">
        <f>+#REF!</f>
        <v>#REF!</v>
      </c>
      <c r="F14" s="238" t="e">
        <f>+#REF!</f>
        <v>#REF!</v>
      </c>
      <c r="G14" s="249" t="e">
        <f t="shared" si="0"/>
        <v>#REF!</v>
      </c>
      <c r="H14" s="239" t="e">
        <f>+#REF!+#REF!+#REF!+#REF!</f>
        <v>#REF!</v>
      </c>
    </row>
    <row r="15" spans="1:8" ht="20.100000000000001" customHeight="1">
      <c r="A15" s="245" t="s">
        <v>42</v>
      </c>
      <c r="B15" s="259">
        <v>0</v>
      </c>
      <c r="C15" s="238" t="e">
        <f>+#REF!</f>
        <v>#REF!</v>
      </c>
      <c r="D15" s="238" t="e">
        <f>+#REF!</f>
        <v>#REF!</v>
      </c>
      <c r="E15" s="238" t="e">
        <f>+#REF!</f>
        <v>#REF!</v>
      </c>
      <c r="F15" s="238" t="e">
        <f>+#REF!</f>
        <v>#REF!</v>
      </c>
      <c r="G15" s="249" t="e">
        <f t="shared" si="0"/>
        <v>#REF!</v>
      </c>
      <c r="H15" s="239" t="e">
        <f>+#REF!+#REF!+#REF!+#REF!</f>
        <v>#REF!</v>
      </c>
    </row>
    <row r="16" spans="1:8" ht="20.100000000000001" customHeight="1">
      <c r="A16" s="237" t="s">
        <v>43</v>
      </c>
      <c r="B16" s="258">
        <v>0</v>
      </c>
      <c r="C16" s="238" t="e">
        <f>+#REF!</f>
        <v>#REF!</v>
      </c>
      <c r="D16" s="238" t="e">
        <f>+#REF!</f>
        <v>#REF!</v>
      </c>
      <c r="E16" s="238" t="e">
        <f>+#REF!</f>
        <v>#REF!</v>
      </c>
      <c r="F16" s="238" t="e">
        <f>+#REF!</f>
        <v>#REF!</v>
      </c>
      <c r="G16" s="249" t="e">
        <f t="shared" si="0"/>
        <v>#REF!</v>
      </c>
      <c r="H16" s="239" t="e">
        <f>+#REF!+#REF!+#REF!+#REF!</f>
        <v>#REF!</v>
      </c>
    </row>
    <row r="17" spans="1:8" ht="20.100000000000001" customHeight="1">
      <c r="A17" s="237" t="s">
        <v>44</v>
      </c>
      <c r="B17" s="258">
        <v>0</v>
      </c>
      <c r="C17" s="238" t="e">
        <f>+#REF!</f>
        <v>#REF!</v>
      </c>
      <c r="D17" s="238" t="e">
        <f>+#REF!</f>
        <v>#REF!</v>
      </c>
      <c r="E17" s="238" t="e">
        <f>+#REF!</f>
        <v>#REF!</v>
      </c>
      <c r="F17" s="238" t="e">
        <f>+#REF!</f>
        <v>#REF!</v>
      </c>
      <c r="G17" s="249" t="e">
        <f t="shared" si="0"/>
        <v>#REF!</v>
      </c>
      <c r="H17" s="239" t="e">
        <f>+#REF!+#REF!+#REF!+#REF!</f>
        <v>#REF!</v>
      </c>
    </row>
    <row r="18" spans="1:8" ht="20.100000000000001" customHeight="1">
      <c r="A18" s="237" t="s">
        <v>45</v>
      </c>
      <c r="B18" s="258">
        <v>0</v>
      </c>
      <c r="C18" s="238" t="e">
        <f>+#REF!</f>
        <v>#REF!</v>
      </c>
      <c r="D18" s="238" t="e">
        <f>+#REF!</f>
        <v>#REF!</v>
      </c>
      <c r="E18" s="238" t="e">
        <f>+#REF!</f>
        <v>#REF!</v>
      </c>
      <c r="F18" s="238" t="e">
        <f>+#REF!</f>
        <v>#REF!</v>
      </c>
      <c r="G18" s="249" t="e">
        <f t="shared" si="0"/>
        <v>#REF!</v>
      </c>
      <c r="H18" s="239" t="e">
        <f>+#REF!+#REF!+#REF!+#REF!</f>
        <v>#REF!</v>
      </c>
    </row>
    <row r="19" spans="1:8" ht="20.100000000000001" customHeight="1">
      <c r="A19" s="237" t="s">
        <v>46</v>
      </c>
      <c r="B19" s="258">
        <v>0</v>
      </c>
      <c r="C19" s="238" t="e">
        <f>+#REF!</f>
        <v>#REF!</v>
      </c>
      <c r="D19" s="238" t="e">
        <f>+#REF!</f>
        <v>#REF!</v>
      </c>
      <c r="E19" s="238" t="e">
        <f>+#REF!</f>
        <v>#REF!</v>
      </c>
      <c r="F19" s="238" t="e">
        <f>+#REF!</f>
        <v>#REF!</v>
      </c>
      <c r="G19" s="249" t="e">
        <f t="shared" si="0"/>
        <v>#REF!</v>
      </c>
      <c r="H19" s="239" t="e">
        <f>+#REF!+#REF!+#REF!+#REF!</f>
        <v>#REF!</v>
      </c>
    </row>
    <row r="20" spans="1:8" ht="20.100000000000001" customHeight="1">
      <c r="A20" s="237" t="s">
        <v>47</v>
      </c>
      <c r="B20" s="258">
        <v>0</v>
      </c>
      <c r="C20" s="238" t="e">
        <f>+#REF!</f>
        <v>#REF!</v>
      </c>
      <c r="D20" s="238" t="e">
        <f>+#REF!</f>
        <v>#REF!</v>
      </c>
      <c r="E20" s="238" t="e">
        <f>+#REF!</f>
        <v>#REF!</v>
      </c>
      <c r="F20" s="238" t="e">
        <f>+#REF!</f>
        <v>#REF!</v>
      </c>
      <c r="G20" s="249" t="e">
        <f t="shared" si="0"/>
        <v>#REF!</v>
      </c>
      <c r="H20" s="239" t="e">
        <f>+#REF!+#REF!+#REF!+#REF!</f>
        <v>#REF!</v>
      </c>
    </row>
    <row r="21" spans="1:8" ht="20.100000000000001" customHeight="1">
      <c r="A21" s="237" t="s">
        <v>48</v>
      </c>
      <c r="B21" s="258">
        <v>0</v>
      </c>
      <c r="C21" s="238" t="e">
        <f>+#REF!</f>
        <v>#REF!</v>
      </c>
      <c r="D21" s="238" t="e">
        <f>+#REF!</f>
        <v>#REF!</v>
      </c>
      <c r="E21" s="238" t="e">
        <f>+#REF!</f>
        <v>#REF!</v>
      </c>
      <c r="F21" s="238" t="e">
        <f>+#REF!</f>
        <v>#REF!</v>
      </c>
      <c r="G21" s="249" t="e">
        <f t="shared" si="0"/>
        <v>#REF!</v>
      </c>
      <c r="H21" s="239" t="e">
        <f>+#REF!+#REF!+#REF!+#REF!</f>
        <v>#REF!</v>
      </c>
    </row>
    <row r="22" spans="1:8" ht="20.100000000000001" customHeight="1">
      <c r="A22" s="237" t="s">
        <v>49</v>
      </c>
      <c r="B22" s="258">
        <v>0</v>
      </c>
      <c r="C22" s="238" t="e">
        <f>+#REF!</f>
        <v>#REF!</v>
      </c>
      <c r="D22" s="238" t="e">
        <f>+#REF!</f>
        <v>#REF!</v>
      </c>
      <c r="E22" s="238" t="e">
        <f>+#REF!</f>
        <v>#REF!</v>
      </c>
      <c r="F22" s="238" t="e">
        <f>+#REF!</f>
        <v>#REF!</v>
      </c>
      <c r="G22" s="249" t="e">
        <f t="shared" si="0"/>
        <v>#REF!</v>
      </c>
      <c r="H22" s="239" t="e">
        <f>+#REF!+#REF!+#REF!+#REF!</f>
        <v>#REF!</v>
      </c>
    </row>
    <row r="23" spans="1:8" ht="20.100000000000001" customHeight="1">
      <c r="A23" s="237" t="s">
        <v>50</v>
      </c>
      <c r="B23" s="258">
        <v>0</v>
      </c>
      <c r="C23" s="238" t="e">
        <f>+#REF!</f>
        <v>#REF!</v>
      </c>
      <c r="D23" s="238" t="e">
        <f>+#REF!</f>
        <v>#REF!</v>
      </c>
      <c r="E23" s="238" t="e">
        <f>+#REF!</f>
        <v>#REF!</v>
      </c>
      <c r="F23" s="238" t="e">
        <f>+#REF!</f>
        <v>#REF!</v>
      </c>
      <c r="G23" s="249" t="e">
        <f t="shared" si="0"/>
        <v>#REF!</v>
      </c>
      <c r="H23" s="239" t="e">
        <f>+#REF!+#REF!+#REF!+#REF!</f>
        <v>#REF!</v>
      </c>
    </row>
    <row r="24" spans="1:8" ht="20.100000000000001" customHeight="1">
      <c r="A24" s="237" t="s">
        <v>51</v>
      </c>
      <c r="B24" s="258">
        <v>0</v>
      </c>
      <c r="C24" s="238" t="e">
        <f>+#REF!</f>
        <v>#REF!</v>
      </c>
      <c r="D24" s="238" t="e">
        <f>+#REF!</f>
        <v>#REF!</v>
      </c>
      <c r="E24" s="238" t="e">
        <f>+#REF!</f>
        <v>#REF!</v>
      </c>
      <c r="F24" s="238" t="e">
        <f>+#REF!</f>
        <v>#REF!</v>
      </c>
      <c r="G24" s="249" t="e">
        <f t="shared" si="0"/>
        <v>#REF!</v>
      </c>
      <c r="H24" s="239" t="e">
        <f>+#REF!+#REF!+#REF!+#REF!</f>
        <v>#REF!</v>
      </c>
    </row>
    <row r="25" spans="1:8" ht="20.100000000000001" customHeight="1">
      <c r="A25" s="237" t="s">
        <v>52</v>
      </c>
      <c r="B25" s="258">
        <v>0</v>
      </c>
      <c r="C25" s="238" t="e">
        <f>+#REF!</f>
        <v>#REF!</v>
      </c>
      <c r="D25" s="238" t="e">
        <f>+#REF!</f>
        <v>#REF!</v>
      </c>
      <c r="E25" s="238" t="e">
        <f>+#REF!</f>
        <v>#REF!</v>
      </c>
      <c r="F25" s="238" t="e">
        <f>+#REF!</f>
        <v>#REF!</v>
      </c>
      <c r="G25" s="249" t="e">
        <f t="shared" si="0"/>
        <v>#REF!</v>
      </c>
      <c r="H25" s="239" t="e">
        <f>+#REF!+#REF!+#REF!+#REF!</f>
        <v>#REF!</v>
      </c>
    </row>
    <row r="26" spans="1:8" ht="20.100000000000001" customHeight="1">
      <c r="A26" s="237" t="s">
        <v>53</v>
      </c>
      <c r="B26" s="258">
        <v>0</v>
      </c>
      <c r="C26" s="238" t="e">
        <f>+#REF!</f>
        <v>#REF!</v>
      </c>
      <c r="D26" s="238" t="e">
        <f>+#REF!</f>
        <v>#REF!</v>
      </c>
      <c r="E26" s="238" t="e">
        <f>+#REF!</f>
        <v>#REF!</v>
      </c>
      <c r="F26" s="238" t="e">
        <f>+#REF!</f>
        <v>#REF!</v>
      </c>
      <c r="G26" s="249" t="e">
        <f t="shared" si="0"/>
        <v>#REF!</v>
      </c>
      <c r="H26" s="239" t="e">
        <f>+#REF!+#REF!+#REF!+#REF!</f>
        <v>#REF!</v>
      </c>
    </row>
    <row r="27" spans="1:8" ht="5.0999999999999996" customHeight="1" thickBot="1">
      <c r="A27" s="246"/>
      <c r="B27" s="260"/>
      <c r="C27" s="247"/>
      <c r="D27" s="247"/>
      <c r="E27" s="247"/>
      <c r="F27" s="247"/>
      <c r="G27" s="252"/>
      <c r="H27" s="248"/>
    </row>
    <row r="28" spans="1:8" ht="26.1" customHeight="1" thickBot="1">
      <c r="A28" s="240" t="s">
        <v>54</v>
      </c>
      <c r="B28" s="241">
        <f>SUM(B9:B26)</f>
        <v>17</v>
      </c>
      <c r="C28" s="241" t="e">
        <f>SUM(C9:C26)</f>
        <v>#REF!</v>
      </c>
      <c r="D28" s="241" t="e">
        <f>SUM(D9:D26)</f>
        <v>#REF!</v>
      </c>
      <c r="E28" s="241" t="e">
        <f>SUM(E9:E26)</f>
        <v>#REF!</v>
      </c>
      <c r="F28" s="241" t="e">
        <f>SUM(F9:F26)</f>
        <v>#REF!</v>
      </c>
      <c r="G28" s="241" t="e">
        <f>+B28+C28+D28+E28+F28</f>
        <v>#REF!</v>
      </c>
      <c r="H28" s="242" t="e">
        <f>SUM(H9:H26)</f>
        <v>#REF!</v>
      </c>
    </row>
    <row r="29" spans="1:8" ht="18" customHeight="1">
      <c r="A29" s="244" t="s">
        <v>55</v>
      </c>
      <c r="B29" s="243"/>
    </row>
    <row r="30" spans="1:8" ht="21" customHeight="1">
      <c r="A30" s="244" t="s">
        <v>56</v>
      </c>
      <c r="B30" s="244"/>
    </row>
    <row r="31" spans="1:8" ht="18" customHeight="1">
      <c r="A31" s="243" t="s">
        <v>57</v>
      </c>
      <c r="B31" s="243"/>
    </row>
    <row r="32" spans="1:8" ht="24" customHeight="1">
      <c r="A32" s="538" t="s">
        <v>414</v>
      </c>
      <c r="B32" s="538"/>
      <c r="C32" s="538"/>
      <c r="D32" s="538"/>
      <c r="E32" s="538"/>
      <c r="F32" s="538"/>
      <c r="G32" s="538"/>
      <c r="H32" s="538"/>
    </row>
    <row r="33" spans="1:8" ht="24" customHeight="1">
      <c r="A33" s="538" t="s">
        <v>21</v>
      </c>
      <c r="B33" s="538"/>
      <c r="C33" s="538"/>
      <c r="D33" s="538"/>
      <c r="E33" s="538"/>
      <c r="F33" s="538"/>
      <c r="G33" s="538"/>
      <c r="H33" s="538"/>
    </row>
    <row r="34" spans="1:8" ht="24" customHeight="1">
      <c r="A34" s="538" t="str">
        <f>+A3</f>
        <v>Al 30 de Junio de 2020</v>
      </c>
      <c r="B34" s="538"/>
      <c r="C34" s="538"/>
      <c r="D34" s="538"/>
      <c r="E34" s="538"/>
      <c r="F34" s="538"/>
      <c r="G34" s="538"/>
      <c r="H34" s="538"/>
    </row>
    <row r="35" spans="1:8" ht="8.1" customHeight="1" thickBot="1"/>
    <row r="36" spans="1:8" ht="21" customHeight="1">
      <c r="A36" s="224"/>
      <c r="B36" s="257" t="s">
        <v>22</v>
      </c>
      <c r="C36" s="225" t="s">
        <v>23</v>
      </c>
      <c r="D36" s="225" t="s">
        <v>23</v>
      </c>
      <c r="E36" s="226" t="s">
        <v>24</v>
      </c>
      <c r="F36" s="226" t="s">
        <v>25</v>
      </c>
      <c r="G36" s="226" t="s">
        <v>23</v>
      </c>
      <c r="H36" s="227" t="s">
        <v>22</v>
      </c>
    </row>
    <row r="37" spans="1:8" ht="21" customHeight="1">
      <c r="A37" s="228"/>
      <c r="B37" s="253" t="s">
        <v>26</v>
      </c>
      <c r="C37" s="229" t="s">
        <v>27</v>
      </c>
      <c r="D37" s="229" t="s">
        <v>27</v>
      </c>
      <c r="E37" s="229" t="s">
        <v>27</v>
      </c>
      <c r="F37" s="229" t="s">
        <v>26</v>
      </c>
      <c r="G37" s="229" t="s">
        <v>28</v>
      </c>
      <c r="H37" s="230" t="s">
        <v>29</v>
      </c>
    </row>
    <row r="38" spans="1:8" ht="21" customHeight="1" thickBot="1">
      <c r="A38" s="231" t="s">
        <v>30</v>
      </c>
      <c r="B38" s="256" t="s">
        <v>31</v>
      </c>
      <c r="C38" s="232" t="s">
        <v>32</v>
      </c>
      <c r="D38" s="232" t="s">
        <v>6</v>
      </c>
      <c r="E38" s="232" t="s">
        <v>33</v>
      </c>
      <c r="F38" s="232" t="s">
        <v>34</v>
      </c>
      <c r="G38" s="232" t="s">
        <v>26</v>
      </c>
      <c r="H38" s="233" t="s">
        <v>35</v>
      </c>
    </row>
    <row r="39" spans="1:8" ht="6.95" customHeight="1">
      <c r="A39" s="234"/>
      <c r="B39" s="254"/>
      <c r="C39" s="235"/>
      <c r="D39" s="235"/>
      <c r="E39" s="235"/>
      <c r="F39" s="235"/>
      <c r="G39" s="235"/>
      <c r="H39" s="236"/>
    </row>
    <row r="40" spans="1:8" ht="20.100000000000001" customHeight="1">
      <c r="A40" s="237" t="s">
        <v>36</v>
      </c>
      <c r="B40" s="258">
        <v>2</v>
      </c>
      <c r="C40" s="238" t="e">
        <f>+#REF!</f>
        <v>#REF!</v>
      </c>
      <c r="D40" s="238" t="e">
        <f>+#REF!</f>
        <v>#REF!</v>
      </c>
      <c r="E40" s="238" t="e">
        <f>+#REF!</f>
        <v>#REF!</v>
      </c>
      <c r="F40" s="238" t="e">
        <f>+#REF!</f>
        <v>#REF!</v>
      </c>
      <c r="G40" s="249" t="e">
        <f>+B40+C40+D40+E40+F40</f>
        <v>#REF!</v>
      </c>
      <c r="H40" s="239" t="e">
        <f>+#REF!+#REF!+#REF!+#REF!</f>
        <v>#REF!</v>
      </c>
    </row>
    <row r="41" spans="1:8" ht="20.100000000000001" customHeight="1">
      <c r="A41" s="237" t="s">
        <v>37</v>
      </c>
      <c r="B41" s="258">
        <v>0</v>
      </c>
      <c r="C41" s="238" t="e">
        <f>+#REF!</f>
        <v>#REF!</v>
      </c>
      <c r="D41" s="238" t="e">
        <f>+#REF!</f>
        <v>#REF!</v>
      </c>
      <c r="E41" s="238" t="e">
        <f>+#REF!</f>
        <v>#REF!</v>
      </c>
      <c r="F41" s="238" t="e">
        <f>+#REF!</f>
        <v>#REF!</v>
      </c>
      <c r="G41" s="249" t="e">
        <f t="shared" ref="G41:G57" si="1">+B41+C41+D41+E41+F41</f>
        <v>#REF!</v>
      </c>
      <c r="H41" s="239" t="e">
        <f>+#REF!+#REF!+#REF!+#REF!</f>
        <v>#REF!</v>
      </c>
    </row>
    <row r="42" spans="1:8" ht="20.100000000000001" customHeight="1">
      <c r="A42" s="237" t="s">
        <v>38</v>
      </c>
      <c r="B42" s="258">
        <v>0</v>
      </c>
      <c r="C42" s="238" t="e">
        <f>+#REF!</f>
        <v>#REF!</v>
      </c>
      <c r="D42" s="238" t="e">
        <f>+#REF!</f>
        <v>#REF!</v>
      </c>
      <c r="E42" s="238" t="e">
        <f>+#REF!</f>
        <v>#REF!</v>
      </c>
      <c r="F42" s="238" t="e">
        <f>+#REF!</f>
        <v>#REF!</v>
      </c>
      <c r="G42" s="249" t="e">
        <f t="shared" si="1"/>
        <v>#REF!</v>
      </c>
      <c r="H42" s="239" t="e">
        <f>+#REF!+#REF!+#REF!+#REF!</f>
        <v>#REF!</v>
      </c>
    </row>
    <row r="43" spans="1:8" ht="20.100000000000001" customHeight="1">
      <c r="A43" s="237" t="s">
        <v>39</v>
      </c>
      <c r="B43" s="258">
        <v>0</v>
      </c>
      <c r="C43" s="238" t="e">
        <f>+#REF!</f>
        <v>#REF!</v>
      </c>
      <c r="D43" s="238" t="e">
        <f>+#REF!</f>
        <v>#REF!</v>
      </c>
      <c r="E43" s="238" t="e">
        <f>+#REF!</f>
        <v>#REF!</v>
      </c>
      <c r="F43" s="238" t="e">
        <f>+#REF!</f>
        <v>#REF!</v>
      </c>
      <c r="G43" s="249" t="e">
        <f t="shared" si="1"/>
        <v>#REF!</v>
      </c>
      <c r="H43" s="239" t="e">
        <f>+#REF!+#REF!+#REF!+#REF!</f>
        <v>#REF!</v>
      </c>
    </row>
    <row r="44" spans="1:8" ht="20.100000000000001" customHeight="1">
      <c r="A44" s="237" t="s">
        <v>40</v>
      </c>
      <c r="B44" s="258">
        <v>0</v>
      </c>
      <c r="C44" s="238" t="e">
        <f>+#REF!</f>
        <v>#REF!</v>
      </c>
      <c r="D44" s="238" t="e">
        <f>+#REF!</f>
        <v>#REF!</v>
      </c>
      <c r="E44" s="238" t="e">
        <f>+#REF!</f>
        <v>#REF!</v>
      </c>
      <c r="F44" s="238" t="e">
        <f>+#REF!</f>
        <v>#REF!</v>
      </c>
      <c r="G44" s="249" t="e">
        <f t="shared" si="1"/>
        <v>#REF!</v>
      </c>
      <c r="H44" s="239" t="e">
        <f>+#REF!+#REF!+#REF!+#REF!</f>
        <v>#REF!</v>
      </c>
    </row>
    <row r="45" spans="1:8" ht="20.100000000000001" customHeight="1">
      <c r="A45" s="237" t="s">
        <v>41</v>
      </c>
      <c r="B45" s="258">
        <v>0</v>
      </c>
      <c r="C45" s="238" t="e">
        <f>+#REF!</f>
        <v>#REF!</v>
      </c>
      <c r="D45" s="238" t="e">
        <f>+#REF!</f>
        <v>#REF!</v>
      </c>
      <c r="E45" s="238" t="e">
        <f>+#REF!</f>
        <v>#REF!</v>
      </c>
      <c r="F45" s="238" t="e">
        <f>+#REF!</f>
        <v>#REF!</v>
      </c>
      <c r="G45" s="249" t="e">
        <f t="shared" si="1"/>
        <v>#REF!</v>
      </c>
      <c r="H45" s="239" t="e">
        <f>+#REF!+#REF!+#REF!+#REF!</f>
        <v>#REF!</v>
      </c>
    </row>
    <row r="46" spans="1:8" ht="20.100000000000001" customHeight="1">
      <c r="A46" s="245" t="s">
        <v>42</v>
      </c>
      <c r="B46" s="259">
        <v>0</v>
      </c>
      <c r="C46" s="238" t="e">
        <f>+#REF!</f>
        <v>#REF!</v>
      </c>
      <c r="D46" s="238" t="e">
        <f>+#REF!</f>
        <v>#REF!</v>
      </c>
      <c r="E46" s="238" t="e">
        <f>+#REF!</f>
        <v>#REF!</v>
      </c>
      <c r="F46" s="238" t="e">
        <f>+#REF!</f>
        <v>#REF!</v>
      </c>
      <c r="G46" s="249" t="e">
        <f t="shared" si="1"/>
        <v>#REF!</v>
      </c>
      <c r="H46" s="239" t="e">
        <f>+#REF!+#REF!+#REF!+#REF!</f>
        <v>#REF!</v>
      </c>
    </row>
    <row r="47" spans="1:8" ht="20.100000000000001" customHeight="1">
      <c r="A47" s="237" t="s">
        <v>43</v>
      </c>
      <c r="B47" s="258">
        <v>0</v>
      </c>
      <c r="C47" s="238" t="e">
        <f>+#REF!</f>
        <v>#REF!</v>
      </c>
      <c r="D47" s="238" t="e">
        <f>+#REF!</f>
        <v>#REF!</v>
      </c>
      <c r="E47" s="238" t="e">
        <f>+#REF!</f>
        <v>#REF!</v>
      </c>
      <c r="F47" s="238" t="e">
        <f>+#REF!</f>
        <v>#REF!</v>
      </c>
      <c r="G47" s="249" t="e">
        <f t="shared" si="1"/>
        <v>#REF!</v>
      </c>
      <c r="H47" s="239" t="e">
        <f>+#REF!+#REF!+#REF!+#REF!</f>
        <v>#REF!</v>
      </c>
    </row>
    <row r="48" spans="1:8" ht="20.100000000000001" customHeight="1">
      <c r="A48" s="237" t="s">
        <v>44</v>
      </c>
      <c r="B48" s="258">
        <v>0</v>
      </c>
      <c r="C48" s="238" t="e">
        <f>+#REF!</f>
        <v>#REF!</v>
      </c>
      <c r="D48" s="238" t="e">
        <f>+#REF!</f>
        <v>#REF!</v>
      </c>
      <c r="E48" s="238" t="e">
        <f>+#REF!</f>
        <v>#REF!</v>
      </c>
      <c r="F48" s="238" t="e">
        <f>+#REF!</f>
        <v>#REF!</v>
      </c>
      <c r="G48" s="249" t="e">
        <f t="shared" si="1"/>
        <v>#REF!</v>
      </c>
      <c r="H48" s="239" t="e">
        <f>+#REF!+#REF!+#REF!+#REF!</f>
        <v>#REF!</v>
      </c>
    </row>
    <row r="49" spans="1:8" ht="20.100000000000001" customHeight="1">
      <c r="A49" s="237" t="s">
        <v>45</v>
      </c>
      <c r="B49" s="258">
        <v>0</v>
      </c>
      <c r="C49" s="238" t="e">
        <f>+#REF!</f>
        <v>#REF!</v>
      </c>
      <c r="D49" s="238" t="e">
        <f>+#REF!</f>
        <v>#REF!</v>
      </c>
      <c r="E49" s="238" t="e">
        <f>+#REF!</f>
        <v>#REF!</v>
      </c>
      <c r="F49" s="238" t="e">
        <f>+#REF!</f>
        <v>#REF!</v>
      </c>
      <c r="G49" s="249" t="e">
        <f t="shared" si="1"/>
        <v>#REF!</v>
      </c>
      <c r="H49" s="239" t="e">
        <f>+#REF!+#REF!+#REF!+#REF!</f>
        <v>#REF!</v>
      </c>
    </row>
    <row r="50" spans="1:8" ht="20.100000000000001" customHeight="1">
      <c r="A50" s="237" t="s">
        <v>46</v>
      </c>
      <c r="B50" s="258">
        <v>0</v>
      </c>
      <c r="C50" s="238" t="e">
        <f>+#REF!</f>
        <v>#REF!</v>
      </c>
      <c r="D50" s="238" t="e">
        <f>+#REF!</f>
        <v>#REF!</v>
      </c>
      <c r="E50" s="238" t="e">
        <f>+#REF!</f>
        <v>#REF!</v>
      </c>
      <c r="F50" s="238" t="e">
        <f>+#REF!</f>
        <v>#REF!</v>
      </c>
      <c r="G50" s="249" t="e">
        <f t="shared" si="1"/>
        <v>#REF!</v>
      </c>
      <c r="H50" s="239" t="e">
        <f>+#REF!+#REF!+#REF!+#REF!</f>
        <v>#REF!</v>
      </c>
    </row>
    <row r="51" spans="1:8" ht="20.100000000000001" customHeight="1">
      <c r="A51" s="237" t="s">
        <v>47</v>
      </c>
      <c r="B51" s="258">
        <v>0</v>
      </c>
      <c r="C51" s="238" t="e">
        <f>+#REF!</f>
        <v>#REF!</v>
      </c>
      <c r="D51" s="238" t="e">
        <f>+#REF!</f>
        <v>#REF!</v>
      </c>
      <c r="E51" s="238" t="e">
        <f>+#REF!</f>
        <v>#REF!</v>
      </c>
      <c r="F51" s="238" t="e">
        <f>+#REF!</f>
        <v>#REF!</v>
      </c>
      <c r="G51" s="249" t="e">
        <f t="shared" si="1"/>
        <v>#REF!</v>
      </c>
      <c r="H51" s="239" t="e">
        <f>+#REF!+#REF!+#REF!+#REF!</f>
        <v>#REF!</v>
      </c>
    </row>
    <row r="52" spans="1:8" ht="20.100000000000001" customHeight="1">
      <c r="A52" s="237" t="s">
        <v>48</v>
      </c>
      <c r="B52" s="258">
        <v>0</v>
      </c>
      <c r="C52" s="238" t="e">
        <f>+#REF!</f>
        <v>#REF!</v>
      </c>
      <c r="D52" s="238" t="e">
        <f>+#REF!</f>
        <v>#REF!</v>
      </c>
      <c r="E52" s="238" t="e">
        <f>+#REF!</f>
        <v>#REF!</v>
      </c>
      <c r="F52" s="238" t="e">
        <f>+#REF!</f>
        <v>#REF!</v>
      </c>
      <c r="G52" s="249" t="e">
        <f t="shared" si="1"/>
        <v>#REF!</v>
      </c>
      <c r="H52" s="239" t="e">
        <f>+#REF!+#REF!+#REF!+#REF!</f>
        <v>#REF!</v>
      </c>
    </row>
    <row r="53" spans="1:8" ht="20.100000000000001" customHeight="1">
      <c r="A53" s="237" t="s">
        <v>49</v>
      </c>
      <c r="B53" s="258">
        <v>0</v>
      </c>
      <c r="C53" s="238" t="e">
        <f>+#REF!</f>
        <v>#REF!</v>
      </c>
      <c r="D53" s="238" t="e">
        <f>+#REF!</f>
        <v>#REF!</v>
      </c>
      <c r="E53" s="238" t="e">
        <f>+#REF!</f>
        <v>#REF!</v>
      </c>
      <c r="F53" s="238" t="e">
        <f>+#REF!</f>
        <v>#REF!</v>
      </c>
      <c r="G53" s="249" t="e">
        <f t="shared" si="1"/>
        <v>#REF!</v>
      </c>
      <c r="H53" s="239" t="e">
        <f>+#REF!+#REF!+#REF!+#REF!</f>
        <v>#REF!</v>
      </c>
    </row>
    <row r="54" spans="1:8" ht="20.100000000000001" customHeight="1">
      <c r="A54" s="237" t="s">
        <v>50</v>
      </c>
      <c r="B54" s="258">
        <v>0</v>
      </c>
      <c r="C54" s="238" t="e">
        <f>+#REF!</f>
        <v>#REF!</v>
      </c>
      <c r="D54" s="238" t="e">
        <f>+#REF!</f>
        <v>#REF!</v>
      </c>
      <c r="E54" s="238" t="e">
        <f>+#REF!</f>
        <v>#REF!</v>
      </c>
      <c r="F54" s="238" t="e">
        <f>+#REF!</f>
        <v>#REF!</v>
      </c>
      <c r="G54" s="249" t="e">
        <f t="shared" si="1"/>
        <v>#REF!</v>
      </c>
      <c r="H54" s="239" t="e">
        <f>+#REF!+#REF!+#REF!+#REF!</f>
        <v>#REF!</v>
      </c>
    </row>
    <row r="55" spans="1:8" ht="20.100000000000001" customHeight="1">
      <c r="A55" s="237" t="s">
        <v>51</v>
      </c>
      <c r="B55" s="258">
        <v>0</v>
      </c>
      <c r="C55" s="238" t="e">
        <f>+#REF!</f>
        <v>#REF!</v>
      </c>
      <c r="D55" s="238" t="e">
        <f>+#REF!</f>
        <v>#REF!</v>
      </c>
      <c r="E55" s="238" t="e">
        <f>+#REF!</f>
        <v>#REF!</v>
      </c>
      <c r="F55" s="238" t="e">
        <f>+#REF!</f>
        <v>#REF!</v>
      </c>
      <c r="G55" s="249" t="e">
        <f t="shared" si="1"/>
        <v>#REF!</v>
      </c>
      <c r="H55" s="239" t="e">
        <f>+#REF!+#REF!+#REF!+#REF!</f>
        <v>#REF!</v>
      </c>
    </row>
    <row r="56" spans="1:8" ht="20.100000000000001" customHeight="1">
      <c r="A56" s="237" t="s">
        <v>52</v>
      </c>
      <c r="B56" s="258">
        <v>0</v>
      </c>
      <c r="C56" s="238" t="e">
        <f>+#REF!</f>
        <v>#REF!</v>
      </c>
      <c r="D56" s="238" t="e">
        <f>+#REF!</f>
        <v>#REF!</v>
      </c>
      <c r="E56" s="238" t="e">
        <f>+#REF!</f>
        <v>#REF!</v>
      </c>
      <c r="F56" s="238" t="e">
        <f>+#REF!</f>
        <v>#REF!</v>
      </c>
      <c r="G56" s="249" t="e">
        <f t="shared" si="1"/>
        <v>#REF!</v>
      </c>
      <c r="H56" s="239" t="e">
        <f>+#REF!+#REF!+#REF!+#REF!</f>
        <v>#REF!</v>
      </c>
    </row>
    <row r="57" spans="1:8" ht="20.100000000000001" customHeight="1">
      <c r="A57" s="237" t="s">
        <v>53</v>
      </c>
      <c r="B57" s="258">
        <v>0</v>
      </c>
      <c r="C57" s="238" t="e">
        <f>+#REF!</f>
        <v>#REF!</v>
      </c>
      <c r="D57" s="238" t="e">
        <f>+#REF!</f>
        <v>#REF!</v>
      </c>
      <c r="E57" s="238" t="e">
        <f>+#REF!</f>
        <v>#REF!</v>
      </c>
      <c r="F57" s="238" t="e">
        <f>+#REF!</f>
        <v>#REF!</v>
      </c>
      <c r="G57" s="249" t="e">
        <f t="shared" si="1"/>
        <v>#REF!</v>
      </c>
      <c r="H57" s="239" t="e">
        <f>+#REF!+#REF!+#REF!+#REF!</f>
        <v>#REF!</v>
      </c>
    </row>
    <row r="58" spans="1:8" ht="5.0999999999999996" customHeight="1" thickBot="1">
      <c r="A58" s="246"/>
      <c r="B58" s="255"/>
      <c r="C58" s="247"/>
      <c r="D58" s="247"/>
      <c r="E58" s="247"/>
      <c r="F58" s="247"/>
      <c r="G58" s="247"/>
      <c r="H58" s="248"/>
    </row>
    <row r="59" spans="1:8" ht="26.1" customHeight="1" thickBot="1">
      <c r="A59" s="240" t="s">
        <v>54</v>
      </c>
      <c r="B59" s="241">
        <f>SUM(B40:B57)</f>
        <v>2</v>
      </c>
      <c r="C59" s="241" t="e">
        <f>SUM(C40:C57)</f>
        <v>#REF!</v>
      </c>
      <c r="D59" s="241" t="e">
        <f>SUM(D40:D57)</f>
        <v>#REF!</v>
      </c>
      <c r="E59" s="241" t="e">
        <f>SUM(E40:E57)</f>
        <v>#REF!</v>
      </c>
      <c r="F59" s="241" t="e">
        <f>SUM(F40:F57)</f>
        <v>#REF!</v>
      </c>
      <c r="G59" s="241" t="e">
        <f>SUM(B59:F59)</f>
        <v>#REF!</v>
      </c>
      <c r="H59" s="242" t="e">
        <f>SUM(H40:H57)</f>
        <v>#REF!</v>
      </c>
    </row>
    <row r="60" spans="1:8" ht="18" customHeight="1">
      <c r="A60" s="244" t="s">
        <v>55</v>
      </c>
      <c r="B60" s="243"/>
    </row>
    <row r="61" spans="1:8" ht="21" customHeight="1">
      <c r="A61" s="244" t="s">
        <v>56</v>
      </c>
      <c r="B61" s="244"/>
    </row>
    <row r="62" spans="1:8" ht="18" customHeight="1">
      <c r="A62" s="243" t="s">
        <v>57</v>
      </c>
      <c r="B62" s="243"/>
    </row>
    <row r="63" spans="1:8" ht="24" customHeight="1">
      <c r="A63" s="538" t="s">
        <v>415</v>
      </c>
      <c r="B63" s="538"/>
      <c r="C63" s="538"/>
      <c r="D63" s="538"/>
      <c r="E63" s="538"/>
      <c r="F63" s="538"/>
      <c r="G63" s="538"/>
      <c r="H63" s="538"/>
    </row>
    <row r="64" spans="1:8" ht="24" customHeight="1">
      <c r="A64" s="538" t="s">
        <v>21</v>
      </c>
      <c r="B64" s="538"/>
      <c r="C64" s="538"/>
      <c r="D64" s="538"/>
      <c r="E64" s="538"/>
      <c r="F64" s="538"/>
      <c r="G64" s="538"/>
      <c r="H64" s="538"/>
    </row>
    <row r="65" spans="1:8" ht="24" customHeight="1">
      <c r="A65" s="538" t="str">
        <f>+A3</f>
        <v>Al 30 de Junio de 2020</v>
      </c>
      <c r="B65" s="538"/>
      <c r="C65" s="538"/>
      <c r="D65" s="538"/>
      <c r="E65" s="538"/>
      <c r="F65" s="538"/>
      <c r="G65" s="538"/>
      <c r="H65" s="538"/>
    </row>
    <row r="66" spans="1:8" ht="8.1" customHeight="1" thickBot="1"/>
    <row r="67" spans="1:8" ht="21" customHeight="1">
      <c r="A67" s="224"/>
      <c r="B67" s="257" t="s">
        <v>22</v>
      </c>
      <c r="C67" s="225" t="s">
        <v>23</v>
      </c>
      <c r="D67" s="225" t="s">
        <v>23</v>
      </c>
      <c r="E67" s="226" t="s">
        <v>24</v>
      </c>
      <c r="F67" s="226" t="s">
        <v>25</v>
      </c>
      <c r="G67" s="226" t="s">
        <v>23</v>
      </c>
      <c r="H67" s="227" t="s">
        <v>22</v>
      </c>
    </row>
    <row r="68" spans="1:8" ht="21" customHeight="1">
      <c r="A68" s="228"/>
      <c r="B68" s="253" t="s">
        <v>26</v>
      </c>
      <c r="C68" s="229" t="s">
        <v>27</v>
      </c>
      <c r="D68" s="229" t="s">
        <v>27</v>
      </c>
      <c r="E68" s="229" t="s">
        <v>27</v>
      </c>
      <c r="F68" s="229" t="s">
        <v>26</v>
      </c>
      <c r="G68" s="229" t="s">
        <v>28</v>
      </c>
      <c r="H68" s="230" t="s">
        <v>29</v>
      </c>
    </row>
    <row r="69" spans="1:8" ht="21" customHeight="1" thickBot="1">
      <c r="A69" s="231" t="s">
        <v>30</v>
      </c>
      <c r="B69" s="256" t="s">
        <v>31</v>
      </c>
      <c r="C69" s="232" t="s">
        <v>32</v>
      </c>
      <c r="D69" s="232" t="s">
        <v>6</v>
      </c>
      <c r="E69" s="232" t="s">
        <v>33</v>
      </c>
      <c r="F69" s="232" t="s">
        <v>34</v>
      </c>
      <c r="G69" s="232" t="s">
        <v>26</v>
      </c>
      <c r="H69" s="233" t="s">
        <v>35</v>
      </c>
    </row>
    <row r="70" spans="1:8" ht="6.95" customHeight="1">
      <c r="A70" s="234"/>
      <c r="B70" s="254"/>
      <c r="C70" s="235"/>
      <c r="D70" s="235"/>
      <c r="E70" s="235"/>
      <c r="F70" s="235"/>
      <c r="G70" s="235"/>
      <c r="H70" s="236"/>
    </row>
    <row r="71" spans="1:8" ht="20.100000000000001" customHeight="1">
      <c r="A71" s="237" t="s">
        <v>36</v>
      </c>
      <c r="B71" s="258">
        <v>0</v>
      </c>
      <c r="C71" s="238" t="e">
        <f>+#REF!</f>
        <v>#REF!</v>
      </c>
      <c r="D71" s="238" t="e">
        <f>+#REF!</f>
        <v>#REF!</v>
      </c>
      <c r="E71" s="238" t="e">
        <f>+#REF!</f>
        <v>#REF!</v>
      </c>
      <c r="F71" s="238" t="e">
        <f>+#REF!</f>
        <v>#REF!</v>
      </c>
      <c r="G71" s="249" t="e">
        <f>+B71+C71+D71+E71+F71</f>
        <v>#REF!</v>
      </c>
      <c r="H71" s="239" t="e">
        <f>+#REF!</f>
        <v>#REF!</v>
      </c>
    </row>
    <row r="72" spans="1:8" ht="20.100000000000001" customHeight="1">
      <c r="A72" s="237" t="s">
        <v>37</v>
      </c>
      <c r="B72" s="258"/>
      <c r="C72" s="238" t="e">
        <f>+#REF!</f>
        <v>#REF!</v>
      </c>
      <c r="D72" s="238" t="e">
        <f>+#REF!</f>
        <v>#REF!</v>
      </c>
      <c r="E72" s="238" t="e">
        <f>+#REF!</f>
        <v>#REF!</v>
      </c>
      <c r="F72" s="238" t="e">
        <f>+#REF!</f>
        <v>#REF!</v>
      </c>
      <c r="G72" s="249" t="e">
        <f t="shared" ref="G72:G88" si="2">+B72+C72+D72+E72+F72</f>
        <v>#REF!</v>
      </c>
      <c r="H72" s="239" t="e">
        <f>+#REF!</f>
        <v>#REF!</v>
      </c>
    </row>
    <row r="73" spans="1:8" ht="20.100000000000001" customHeight="1">
      <c r="A73" s="237" t="s">
        <v>38</v>
      </c>
      <c r="B73" s="258">
        <v>0</v>
      </c>
      <c r="C73" s="238" t="e">
        <f>+#REF!</f>
        <v>#REF!</v>
      </c>
      <c r="D73" s="238" t="e">
        <f>+#REF!</f>
        <v>#REF!</v>
      </c>
      <c r="E73" s="238" t="e">
        <f>+#REF!</f>
        <v>#REF!</v>
      </c>
      <c r="F73" s="238" t="e">
        <f>+#REF!</f>
        <v>#REF!</v>
      </c>
      <c r="G73" s="249" t="e">
        <f t="shared" si="2"/>
        <v>#REF!</v>
      </c>
      <c r="H73" s="239" t="e">
        <f>+#REF!</f>
        <v>#REF!</v>
      </c>
    </row>
    <row r="74" spans="1:8" ht="20.100000000000001" customHeight="1">
      <c r="A74" s="237" t="s">
        <v>39</v>
      </c>
      <c r="B74" s="258">
        <v>0</v>
      </c>
      <c r="C74" s="238" t="e">
        <f>+#REF!</f>
        <v>#REF!</v>
      </c>
      <c r="D74" s="238" t="e">
        <f>+#REF!</f>
        <v>#REF!</v>
      </c>
      <c r="E74" s="238" t="e">
        <f>+#REF!</f>
        <v>#REF!</v>
      </c>
      <c r="F74" s="238" t="e">
        <f>+#REF!</f>
        <v>#REF!</v>
      </c>
      <c r="G74" s="249" t="e">
        <f t="shared" si="2"/>
        <v>#REF!</v>
      </c>
      <c r="H74" s="239" t="e">
        <f>+#REF!</f>
        <v>#REF!</v>
      </c>
    </row>
    <row r="75" spans="1:8" ht="20.100000000000001" customHeight="1">
      <c r="A75" s="237" t="s">
        <v>40</v>
      </c>
      <c r="B75" s="258">
        <v>0</v>
      </c>
      <c r="C75" s="238" t="e">
        <f>+#REF!</f>
        <v>#REF!</v>
      </c>
      <c r="D75" s="238" t="e">
        <f>+#REF!</f>
        <v>#REF!</v>
      </c>
      <c r="E75" s="238" t="e">
        <f>+#REF!</f>
        <v>#REF!</v>
      </c>
      <c r="F75" s="238" t="e">
        <f>+#REF!</f>
        <v>#REF!</v>
      </c>
      <c r="G75" s="249" t="e">
        <f t="shared" si="2"/>
        <v>#REF!</v>
      </c>
      <c r="H75" s="239" t="e">
        <f>+#REF!</f>
        <v>#REF!</v>
      </c>
    </row>
    <row r="76" spans="1:8" ht="20.100000000000001" customHeight="1">
      <c r="A76" s="237" t="s">
        <v>41</v>
      </c>
      <c r="B76" s="258">
        <v>0</v>
      </c>
      <c r="C76" s="238" t="e">
        <f>+#REF!</f>
        <v>#REF!</v>
      </c>
      <c r="D76" s="238" t="e">
        <f>+#REF!</f>
        <v>#REF!</v>
      </c>
      <c r="E76" s="238" t="e">
        <f>+#REF!</f>
        <v>#REF!</v>
      </c>
      <c r="F76" s="238" t="e">
        <f>+#REF!</f>
        <v>#REF!</v>
      </c>
      <c r="G76" s="249" t="e">
        <f t="shared" si="2"/>
        <v>#REF!</v>
      </c>
      <c r="H76" s="239" t="e">
        <f>+#REF!</f>
        <v>#REF!</v>
      </c>
    </row>
    <row r="77" spans="1:8" ht="20.100000000000001" customHeight="1">
      <c r="A77" s="245" t="s">
        <v>42</v>
      </c>
      <c r="B77" s="259">
        <v>0</v>
      </c>
      <c r="C77" s="238" t="e">
        <f>+#REF!</f>
        <v>#REF!</v>
      </c>
      <c r="D77" s="238" t="e">
        <f>+#REF!</f>
        <v>#REF!</v>
      </c>
      <c r="E77" s="238" t="e">
        <f>+#REF!</f>
        <v>#REF!</v>
      </c>
      <c r="F77" s="238" t="e">
        <f>+#REF!</f>
        <v>#REF!</v>
      </c>
      <c r="G77" s="249" t="e">
        <f t="shared" si="2"/>
        <v>#REF!</v>
      </c>
      <c r="H77" s="239" t="e">
        <f>+#REF!</f>
        <v>#REF!</v>
      </c>
    </row>
    <row r="78" spans="1:8" ht="20.100000000000001" customHeight="1">
      <c r="A78" s="237" t="s">
        <v>43</v>
      </c>
      <c r="B78" s="258">
        <v>0</v>
      </c>
      <c r="C78" s="238" t="e">
        <f>+#REF!</f>
        <v>#REF!</v>
      </c>
      <c r="D78" s="238" t="e">
        <f>+#REF!</f>
        <v>#REF!</v>
      </c>
      <c r="E78" s="238" t="e">
        <f>+#REF!</f>
        <v>#REF!</v>
      </c>
      <c r="F78" s="238" t="e">
        <f>+#REF!</f>
        <v>#REF!</v>
      </c>
      <c r="G78" s="249" t="e">
        <f t="shared" si="2"/>
        <v>#REF!</v>
      </c>
      <c r="H78" s="239" t="e">
        <f>+#REF!</f>
        <v>#REF!</v>
      </c>
    </row>
    <row r="79" spans="1:8" ht="20.100000000000001" customHeight="1">
      <c r="A79" s="237" t="s">
        <v>44</v>
      </c>
      <c r="B79" s="258">
        <v>0</v>
      </c>
      <c r="C79" s="238" t="e">
        <f>+#REF!</f>
        <v>#REF!</v>
      </c>
      <c r="D79" s="238" t="e">
        <f>+#REF!</f>
        <v>#REF!</v>
      </c>
      <c r="E79" s="238" t="e">
        <f>+#REF!</f>
        <v>#REF!</v>
      </c>
      <c r="F79" s="238" t="e">
        <f>+#REF!</f>
        <v>#REF!</v>
      </c>
      <c r="G79" s="249" t="e">
        <f t="shared" si="2"/>
        <v>#REF!</v>
      </c>
      <c r="H79" s="239" t="e">
        <f>+#REF!</f>
        <v>#REF!</v>
      </c>
    </row>
    <row r="80" spans="1:8" ht="20.100000000000001" customHeight="1">
      <c r="A80" s="237" t="s">
        <v>45</v>
      </c>
      <c r="B80" s="258">
        <v>0</v>
      </c>
      <c r="C80" s="238" t="e">
        <f>+#REF!</f>
        <v>#REF!</v>
      </c>
      <c r="D80" s="238" t="e">
        <f>+#REF!</f>
        <v>#REF!</v>
      </c>
      <c r="E80" s="238" t="e">
        <f>+#REF!</f>
        <v>#REF!</v>
      </c>
      <c r="F80" s="238" t="e">
        <f>+#REF!</f>
        <v>#REF!</v>
      </c>
      <c r="G80" s="249" t="e">
        <f t="shared" si="2"/>
        <v>#REF!</v>
      </c>
      <c r="H80" s="239" t="e">
        <f>+#REF!</f>
        <v>#REF!</v>
      </c>
    </row>
    <row r="81" spans="1:8" ht="20.100000000000001" customHeight="1">
      <c r="A81" s="237" t="s">
        <v>46</v>
      </c>
      <c r="B81" s="258">
        <v>0</v>
      </c>
      <c r="C81" s="238" t="e">
        <f>+#REF!</f>
        <v>#REF!</v>
      </c>
      <c r="D81" s="238" t="e">
        <f>+#REF!</f>
        <v>#REF!</v>
      </c>
      <c r="E81" s="238" t="e">
        <f>+#REF!</f>
        <v>#REF!</v>
      </c>
      <c r="F81" s="238" t="e">
        <f>+#REF!</f>
        <v>#REF!</v>
      </c>
      <c r="G81" s="249" t="e">
        <f t="shared" si="2"/>
        <v>#REF!</v>
      </c>
      <c r="H81" s="239" t="e">
        <f>+#REF!</f>
        <v>#REF!</v>
      </c>
    </row>
    <row r="82" spans="1:8" ht="20.100000000000001" customHeight="1">
      <c r="A82" s="237" t="s">
        <v>47</v>
      </c>
      <c r="B82" s="258">
        <v>0</v>
      </c>
      <c r="C82" s="238" t="e">
        <f>+#REF!</f>
        <v>#REF!</v>
      </c>
      <c r="D82" s="238" t="e">
        <f>+#REF!</f>
        <v>#REF!</v>
      </c>
      <c r="E82" s="238" t="e">
        <f>+#REF!</f>
        <v>#REF!</v>
      </c>
      <c r="F82" s="238" t="e">
        <f>+#REF!</f>
        <v>#REF!</v>
      </c>
      <c r="G82" s="249" t="e">
        <f t="shared" si="2"/>
        <v>#REF!</v>
      </c>
      <c r="H82" s="239" t="e">
        <f>+#REF!</f>
        <v>#REF!</v>
      </c>
    </row>
    <row r="83" spans="1:8" ht="20.100000000000001" customHeight="1">
      <c r="A83" s="237" t="s">
        <v>48</v>
      </c>
      <c r="B83" s="258">
        <v>0</v>
      </c>
      <c r="C83" s="238" t="e">
        <f>+#REF!</f>
        <v>#REF!</v>
      </c>
      <c r="D83" s="238" t="e">
        <f>+#REF!</f>
        <v>#REF!</v>
      </c>
      <c r="E83" s="238" t="e">
        <f>+#REF!</f>
        <v>#REF!</v>
      </c>
      <c r="F83" s="238" t="e">
        <f>+#REF!</f>
        <v>#REF!</v>
      </c>
      <c r="G83" s="249" t="e">
        <f t="shared" si="2"/>
        <v>#REF!</v>
      </c>
      <c r="H83" s="239" t="e">
        <f>+#REF!</f>
        <v>#REF!</v>
      </c>
    </row>
    <row r="84" spans="1:8" ht="20.100000000000001" customHeight="1">
      <c r="A84" s="237" t="s">
        <v>49</v>
      </c>
      <c r="B84" s="258">
        <v>0</v>
      </c>
      <c r="C84" s="238" t="e">
        <f>+#REF!</f>
        <v>#REF!</v>
      </c>
      <c r="D84" s="238" t="e">
        <f>+#REF!</f>
        <v>#REF!</v>
      </c>
      <c r="E84" s="238" t="e">
        <f>+#REF!</f>
        <v>#REF!</v>
      </c>
      <c r="F84" s="238" t="e">
        <f>+#REF!</f>
        <v>#REF!</v>
      </c>
      <c r="G84" s="249" t="e">
        <f t="shared" si="2"/>
        <v>#REF!</v>
      </c>
      <c r="H84" s="239" t="e">
        <f>+#REF!</f>
        <v>#REF!</v>
      </c>
    </row>
    <row r="85" spans="1:8" ht="20.100000000000001" customHeight="1">
      <c r="A85" s="237" t="s">
        <v>50</v>
      </c>
      <c r="B85" s="258">
        <v>0</v>
      </c>
      <c r="C85" s="238" t="e">
        <f>+#REF!</f>
        <v>#REF!</v>
      </c>
      <c r="D85" s="238" t="e">
        <f>+#REF!</f>
        <v>#REF!</v>
      </c>
      <c r="E85" s="238" t="e">
        <f>+#REF!</f>
        <v>#REF!</v>
      </c>
      <c r="F85" s="238" t="e">
        <f>+#REF!</f>
        <v>#REF!</v>
      </c>
      <c r="G85" s="249" t="e">
        <f t="shared" si="2"/>
        <v>#REF!</v>
      </c>
      <c r="H85" s="239" t="e">
        <f>+#REF!</f>
        <v>#REF!</v>
      </c>
    </row>
    <row r="86" spans="1:8" ht="20.100000000000001" customHeight="1">
      <c r="A86" s="237" t="s">
        <v>51</v>
      </c>
      <c r="B86" s="258">
        <v>0</v>
      </c>
      <c r="C86" s="238" t="e">
        <f>+#REF!</f>
        <v>#REF!</v>
      </c>
      <c r="D86" s="238" t="e">
        <f>+#REF!</f>
        <v>#REF!</v>
      </c>
      <c r="E86" s="238" t="e">
        <f>+#REF!</f>
        <v>#REF!</v>
      </c>
      <c r="F86" s="238" t="e">
        <f>+#REF!</f>
        <v>#REF!</v>
      </c>
      <c r="G86" s="249" t="e">
        <f t="shared" si="2"/>
        <v>#REF!</v>
      </c>
      <c r="H86" s="239" t="e">
        <f>+#REF!</f>
        <v>#REF!</v>
      </c>
    </row>
    <row r="87" spans="1:8" ht="20.100000000000001" customHeight="1">
      <c r="A87" s="237" t="s">
        <v>52</v>
      </c>
      <c r="B87" s="258">
        <v>0</v>
      </c>
      <c r="C87" s="238" t="e">
        <f>+#REF!</f>
        <v>#REF!</v>
      </c>
      <c r="D87" s="238" t="e">
        <f>+#REF!</f>
        <v>#REF!</v>
      </c>
      <c r="E87" s="238" t="e">
        <f>+#REF!</f>
        <v>#REF!</v>
      </c>
      <c r="F87" s="238" t="e">
        <f>+#REF!</f>
        <v>#REF!</v>
      </c>
      <c r="G87" s="249" t="e">
        <f t="shared" si="2"/>
        <v>#REF!</v>
      </c>
      <c r="H87" s="239" t="e">
        <f>+#REF!</f>
        <v>#REF!</v>
      </c>
    </row>
    <row r="88" spans="1:8" ht="20.100000000000001" customHeight="1">
      <c r="A88" s="237" t="s">
        <v>53</v>
      </c>
      <c r="B88" s="258">
        <v>0</v>
      </c>
      <c r="C88" s="238" t="e">
        <f>+#REF!</f>
        <v>#REF!</v>
      </c>
      <c r="D88" s="238" t="e">
        <f>+#REF!</f>
        <v>#REF!</v>
      </c>
      <c r="E88" s="238" t="e">
        <f>+#REF!</f>
        <v>#REF!</v>
      </c>
      <c r="F88" s="238" t="e">
        <f>+#REF!</f>
        <v>#REF!</v>
      </c>
      <c r="G88" s="249" t="e">
        <f t="shared" si="2"/>
        <v>#REF!</v>
      </c>
      <c r="H88" s="239" t="e">
        <f>+#REF!</f>
        <v>#REF!</v>
      </c>
    </row>
    <row r="89" spans="1:8" ht="5.0999999999999996" customHeight="1" thickBot="1">
      <c r="A89" s="246"/>
      <c r="B89" s="255"/>
      <c r="C89" s="247"/>
      <c r="D89" s="247"/>
      <c r="E89" s="247"/>
      <c r="F89" s="247"/>
      <c r="G89" s="247"/>
      <c r="H89" s="248"/>
    </row>
    <row r="90" spans="1:8" ht="26.1" customHeight="1" thickBot="1">
      <c r="A90" s="240" t="s">
        <v>54</v>
      </c>
      <c r="B90" s="241">
        <f>SUM(B71:B88)</f>
        <v>0</v>
      </c>
      <c r="C90" s="241" t="e">
        <f>SUM(C71:C88)</f>
        <v>#REF!</v>
      </c>
      <c r="D90" s="241" t="e">
        <f>SUM(D71:D88)</f>
        <v>#REF!</v>
      </c>
      <c r="E90" s="241" t="e">
        <f>SUM(E71:E88)</f>
        <v>#REF!</v>
      </c>
      <c r="F90" s="241" t="e">
        <f>SUM(F71:F88)</f>
        <v>#REF!</v>
      </c>
      <c r="G90" s="241" t="e">
        <f>SUM(B90:F90)</f>
        <v>#REF!</v>
      </c>
      <c r="H90" s="242" t="e">
        <f>SUM(H71:H88)</f>
        <v>#REF!</v>
      </c>
    </row>
    <row r="91" spans="1:8" ht="18" customHeight="1">
      <c r="A91" s="244" t="s">
        <v>55</v>
      </c>
      <c r="B91" s="243"/>
    </row>
    <row r="92" spans="1:8" ht="21" customHeight="1">
      <c r="A92" s="244" t="s">
        <v>56</v>
      </c>
      <c r="B92" s="244"/>
    </row>
    <row r="93" spans="1:8" ht="18" customHeight="1">
      <c r="A93" s="243" t="s">
        <v>57</v>
      </c>
      <c r="B93" s="243"/>
    </row>
    <row r="94" spans="1:8" ht="24" customHeight="1">
      <c r="A94" s="538" t="s">
        <v>416</v>
      </c>
      <c r="B94" s="538"/>
      <c r="C94" s="538"/>
      <c r="D94" s="538"/>
      <c r="E94" s="538"/>
      <c r="F94" s="538"/>
      <c r="G94" s="538"/>
      <c r="H94" s="538"/>
    </row>
    <row r="95" spans="1:8" ht="24" customHeight="1">
      <c r="A95" s="538" t="s">
        <v>21</v>
      </c>
      <c r="B95" s="538"/>
      <c r="C95" s="538"/>
      <c r="D95" s="538"/>
      <c r="E95" s="538"/>
      <c r="F95" s="538"/>
      <c r="G95" s="538"/>
      <c r="H95" s="538"/>
    </row>
    <row r="96" spans="1:8" ht="24" customHeight="1">
      <c r="A96" s="538" t="str">
        <f>+A3</f>
        <v>Al 30 de Junio de 2020</v>
      </c>
      <c r="B96" s="538"/>
      <c r="C96" s="538"/>
      <c r="D96" s="538"/>
      <c r="E96" s="538"/>
      <c r="F96" s="538"/>
      <c r="G96" s="538"/>
      <c r="H96" s="538"/>
    </row>
    <row r="97" spans="1:8" ht="8.1" customHeight="1" thickBot="1"/>
    <row r="98" spans="1:8" ht="21" customHeight="1">
      <c r="A98" s="224"/>
      <c r="B98" s="257" t="s">
        <v>22</v>
      </c>
      <c r="C98" s="225" t="s">
        <v>23</v>
      </c>
      <c r="D98" s="225" t="s">
        <v>23</v>
      </c>
      <c r="E98" s="226" t="s">
        <v>24</v>
      </c>
      <c r="F98" s="226" t="s">
        <v>25</v>
      </c>
      <c r="G98" s="226" t="s">
        <v>23</v>
      </c>
      <c r="H98" s="227" t="s">
        <v>22</v>
      </c>
    </row>
    <row r="99" spans="1:8" ht="21" customHeight="1">
      <c r="A99" s="228"/>
      <c r="B99" s="253" t="s">
        <v>26</v>
      </c>
      <c r="C99" s="229" t="s">
        <v>27</v>
      </c>
      <c r="D99" s="229" t="s">
        <v>27</v>
      </c>
      <c r="E99" s="229" t="s">
        <v>27</v>
      </c>
      <c r="F99" s="229" t="s">
        <v>26</v>
      </c>
      <c r="G99" s="229" t="s">
        <v>28</v>
      </c>
      <c r="H99" s="230" t="s">
        <v>29</v>
      </c>
    </row>
    <row r="100" spans="1:8" ht="21" customHeight="1" thickBot="1">
      <c r="A100" s="231" t="s">
        <v>30</v>
      </c>
      <c r="B100" s="256" t="s">
        <v>31</v>
      </c>
      <c r="C100" s="232" t="s">
        <v>32</v>
      </c>
      <c r="D100" s="232" t="s">
        <v>6</v>
      </c>
      <c r="E100" s="232" t="s">
        <v>33</v>
      </c>
      <c r="F100" s="232" t="s">
        <v>34</v>
      </c>
      <c r="G100" s="232" t="s">
        <v>26</v>
      </c>
      <c r="H100" s="233" t="s">
        <v>35</v>
      </c>
    </row>
    <row r="101" spans="1:8" ht="6.95" customHeight="1">
      <c r="A101" s="234"/>
      <c r="B101" s="254"/>
      <c r="C101" s="235"/>
      <c r="D101" s="235"/>
      <c r="E101" s="235"/>
      <c r="F101" s="235"/>
      <c r="G101" s="235"/>
      <c r="H101" s="236"/>
    </row>
    <row r="102" spans="1:8" ht="20.100000000000001" customHeight="1">
      <c r="A102" s="237" t="s">
        <v>36</v>
      </c>
      <c r="B102" s="258">
        <v>9</v>
      </c>
      <c r="C102" s="238" t="e">
        <f>+#REF!</f>
        <v>#REF!</v>
      </c>
      <c r="D102" s="238" t="e">
        <f>+#REF!</f>
        <v>#REF!</v>
      </c>
      <c r="E102" s="238" t="e">
        <f>+#REF!</f>
        <v>#REF!</v>
      </c>
      <c r="F102" s="238" t="e">
        <f>+#REF!</f>
        <v>#REF!</v>
      </c>
      <c r="G102" s="249" t="e">
        <f>+B102+C102+D102+E102+F102</f>
        <v>#REF!</v>
      </c>
      <c r="H102" s="239" t="e">
        <f>+#REF!</f>
        <v>#REF!</v>
      </c>
    </row>
    <row r="103" spans="1:8" ht="20.100000000000001" customHeight="1">
      <c r="A103" s="237" t="s">
        <v>37</v>
      </c>
      <c r="B103" s="258">
        <v>2</v>
      </c>
      <c r="C103" s="238" t="e">
        <f>+#REF!</f>
        <v>#REF!</v>
      </c>
      <c r="D103" s="238" t="e">
        <f>+#REF!</f>
        <v>#REF!</v>
      </c>
      <c r="E103" s="238" t="e">
        <f>+#REF!</f>
        <v>#REF!</v>
      </c>
      <c r="F103" s="238" t="e">
        <f>+#REF!</f>
        <v>#REF!</v>
      </c>
      <c r="G103" s="249" t="e">
        <f t="shared" ref="G103:G119" si="3">+B103+C103+D103+E103+F103</f>
        <v>#REF!</v>
      </c>
      <c r="H103" s="239" t="e">
        <f>+#REF!</f>
        <v>#REF!</v>
      </c>
    </row>
    <row r="104" spans="1:8" ht="20.100000000000001" customHeight="1">
      <c r="A104" s="237" t="s">
        <v>38</v>
      </c>
      <c r="B104" s="258">
        <v>0</v>
      </c>
      <c r="C104" s="238" t="e">
        <f>+#REF!</f>
        <v>#REF!</v>
      </c>
      <c r="D104" s="238" t="e">
        <f>+#REF!</f>
        <v>#REF!</v>
      </c>
      <c r="E104" s="238" t="e">
        <f>+#REF!</f>
        <v>#REF!</v>
      </c>
      <c r="F104" s="238" t="e">
        <f>+#REF!</f>
        <v>#REF!</v>
      </c>
      <c r="G104" s="249" t="e">
        <f t="shared" si="3"/>
        <v>#REF!</v>
      </c>
      <c r="H104" s="239" t="e">
        <f>+#REF!</f>
        <v>#REF!</v>
      </c>
    </row>
    <row r="105" spans="1:8" ht="20.100000000000001" customHeight="1">
      <c r="A105" s="237" t="s">
        <v>39</v>
      </c>
      <c r="B105" s="258">
        <v>0</v>
      </c>
      <c r="C105" s="238" t="e">
        <f>+#REF!</f>
        <v>#REF!</v>
      </c>
      <c r="D105" s="238" t="e">
        <f>+#REF!</f>
        <v>#REF!</v>
      </c>
      <c r="E105" s="238" t="e">
        <f>+#REF!</f>
        <v>#REF!</v>
      </c>
      <c r="F105" s="238" t="e">
        <f>+#REF!</f>
        <v>#REF!</v>
      </c>
      <c r="G105" s="249" t="e">
        <f t="shared" si="3"/>
        <v>#REF!</v>
      </c>
      <c r="H105" s="239" t="e">
        <f>+#REF!</f>
        <v>#REF!</v>
      </c>
    </row>
    <row r="106" spans="1:8" ht="20.100000000000001" customHeight="1">
      <c r="A106" s="237" t="s">
        <v>40</v>
      </c>
      <c r="B106" s="258">
        <v>0</v>
      </c>
      <c r="C106" s="238" t="e">
        <f>+#REF!</f>
        <v>#REF!</v>
      </c>
      <c r="D106" s="238" t="e">
        <f>+#REF!</f>
        <v>#REF!</v>
      </c>
      <c r="E106" s="238" t="e">
        <f>+#REF!</f>
        <v>#REF!</v>
      </c>
      <c r="F106" s="238" t="e">
        <f>+#REF!</f>
        <v>#REF!</v>
      </c>
      <c r="G106" s="249" t="e">
        <f t="shared" si="3"/>
        <v>#REF!</v>
      </c>
      <c r="H106" s="239" t="e">
        <f>+#REF!</f>
        <v>#REF!</v>
      </c>
    </row>
    <row r="107" spans="1:8" ht="20.100000000000001" customHeight="1">
      <c r="A107" s="237" t="s">
        <v>41</v>
      </c>
      <c r="B107" s="258">
        <v>0</v>
      </c>
      <c r="C107" s="238" t="e">
        <f>+#REF!</f>
        <v>#REF!</v>
      </c>
      <c r="D107" s="238" t="e">
        <f>+#REF!</f>
        <v>#REF!</v>
      </c>
      <c r="E107" s="238" t="e">
        <f>+#REF!</f>
        <v>#REF!</v>
      </c>
      <c r="F107" s="238" t="e">
        <f>+#REF!</f>
        <v>#REF!</v>
      </c>
      <c r="G107" s="249" t="e">
        <f t="shared" si="3"/>
        <v>#REF!</v>
      </c>
      <c r="H107" s="239" t="e">
        <f>+#REF!</f>
        <v>#REF!</v>
      </c>
    </row>
    <row r="108" spans="1:8" ht="20.100000000000001" customHeight="1">
      <c r="A108" s="245" t="s">
        <v>42</v>
      </c>
      <c r="B108" s="259">
        <v>0</v>
      </c>
      <c r="C108" s="238" t="e">
        <f>+#REF!</f>
        <v>#REF!</v>
      </c>
      <c r="D108" s="238" t="e">
        <f>+#REF!</f>
        <v>#REF!</v>
      </c>
      <c r="E108" s="238" t="e">
        <f>+#REF!</f>
        <v>#REF!</v>
      </c>
      <c r="F108" s="238" t="e">
        <f>+#REF!</f>
        <v>#REF!</v>
      </c>
      <c r="G108" s="249" t="e">
        <f t="shared" si="3"/>
        <v>#REF!</v>
      </c>
      <c r="H108" s="239" t="e">
        <f>+#REF!</f>
        <v>#REF!</v>
      </c>
    </row>
    <row r="109" spans="1:8" ht="20.100000000000001" customHeight="1">
      <c r="A109" s="237" t="s">
        <v>43</v>
      </c>
      <c r="B109" s="258">
        <v>0</v>
      </c>
      <c r="C109" s="238" t="e">
        <f>+#REF!</f>
        <v>#REF!</v>
      </c>
      <c r="D109" s="238" t="e">
        <f>+#REF!</f>
        <v>#REF!</v>
      </c>
      <c r="E109" s="238" t="e">
        <f>+#REF!</f>
        <v>#REF!</v>
      </c>
      <c r="F109" s="238" t="e">
        <f>+#REF!</f>
        <v>#REF!</v>
      </c>
      <c r="G109" s="249" t="e">
        <f t="shared" si="3"/>
        <v>#REF!</v>
      </c>
      <c r="H109" s="239" t="e">
        <f>+#REF!</f>
        <v>#REF!</v>
      </c>
    </row>
    <row r="110" spans="1:8" ht="20.100000000000001" customHeight="1">
      <c r="A110" s="237" t="s">
        <v>44</v>
      </c>
      <c r="B110" s="258">
        <v>0</v>
      </c>
      <c r="C110" s="238" t="e">
        <f>+#REF!</f>
        <v>#REF!</v>
      </c>
      <c r="D110" s="238" t="e">
        <f>+#REF!</f>
        <v>#REF!</v>
      </c>
      <c r="E110" s="238" t="e">
        <f>+#REF!</f>
        <v>#REF!</v>
      </c>
      <c r="F110" s="238" t="e">
        <f>+#REF!</f>
        <v>#REF!</v>
      </c>
      <c r="G110" s="249" t="e">
        <f t="shared" si="3"/>
        <v>#REF!</v>
      </c>
      <c r="H110" s="239" t="e">
        <f>+#REF!</f>
        <v>#REF!</v>
      </c>
    </row>
    <row r="111" spans="1:8" ht="20.100000000000001" customHeight="1">
      <c r="A111" s="237" t="s">
        <v>45</v>
      </c>
      <c r="B111" s="258">
        <v>0</v>
      </c>
      <c r="C111" s="238" t="e">
        <f>+#REF!</f>
        <v>#REF!</v>
      </c>
      <c r="D111" s="238" t="e">
        <f>+#REF!</f>
        <v>#REF!</v>
      </c>
      <c r="E111" s="238" t="e">
        <f>+#REF!</f>
        <v>#REF!</v>
      </c>
      <c r="F111" s="238" t="e">
        <f>+#REF!</f>
        <v>#REF!</v>
      </c>
      <c r="G111" s="249" t="e">
        <f t="shared" si="3"/>
        <v>#REF!</v>
      </c>
      <c r="H111" s="239" t="e">
        <f>+#REF!</f>
        <v>#REF!</v>
      </c>
    </row>
    <row r="112" spans="1:8" ht="20.100000000000001" customHeight="1">
      <c r="A112" s="237" t="s">
        <v>46</v>
      </c>
      <c r="B112" s="258">
        <v>0</v>
      </c>
      <c r="C112" s="238" t="e">
        <f>+#REF!</f>
        <v>#REF!</v>
      </c>
      <c r="D112" s="238" t="e">
        <f>+#REF!</f>
        <v>#REF!</v>
      </c>
      <c r="E112" s="238" t="e">
        <f>+#REF!</f>
        <v>#REF!</v>
      </c>
      <c r="F112" s="238" t="e">
        <f>+#REF!</f>
        <v>#REF!</v>
      </c>
      <c r="G112" s="249" t="e">
        <f t="shared" si="3"/>
        <v>#REF!</v>
      </c>
      <c r="H112" s="239" t="e">
        <f>+#REF!</f>
        <v>#REF!</v>
      </c>
    </row>
    <row r="113" spans="1:8" ht="20.100000000000001" customHeight="1">
      <c r="A113" s="237" t="s">
        <v>47</v>
      </c>
      <c r="B113" s="258">
        <v>0</v>
      </c>
      <c r="C113" s="238" t="e">
        <f>+#REF!</f>
        <v>#REF!</v>
      </c>
      <c r="D113" s="238" t="e">
        <f>+#REF!</f>
        <v>#REF!</v>
      </c>
      <c r="E113" s="238" t="e">
        <f>+#REF!</f>
        <v>#REF!</v>
      </c>
      <c r="F113" s="238" t="e">
        <f>+#REF!</f>
        <v>#REF!</v>
      </c>
      <c r="G113" s="249" t="e">
        <f t="shared" si="3"/>
        <v>#REF!</v>
      </c>
      <c r="H113" s="239" t="e">
        <f>+#REF!</f>
        <v>#REF!</v>
      </c>
    </row>
    <row r="114" spans="1:8" ht="20.100000000000001" customHeight="1">
      <c r="A114" s="237" t="s">
        <v>48</v>
      </c>
      <c r="B114" s="258">
        <v>0</v>
      </c>
      <c r="C114" s="238" t="e">
        <f>+#REF!</f>
        <v>#REF!</v>
      </c>
      <c r="D114" s="238" t="e">
        <f>+#REF!</f>
        <v>#REF!</v>
      </c>
      <c r="E114" s="238" t="e">
        <f>+#REF!</f>
        <v>#REF!</v>
      </c>
      <c r="F114" s="238" t="e">
        <f>+#REF!</f>
        <v>#REF!</v>
      </c>
      <c r="G114" s="249" t="e">
        <f t="shared" si="3"/>
        <v>#REF!</v>
      </c>
      <c r="H114" s="239" t="e">
        <f>+#REF!</f>
        <v>#REF!</v>
      </c>
    </row>
    <row r="115" spans="1:8" ht="20.100000000000001" customHeight="1">
      <c r="A115" s="237" t="s">
        <v>49</v>
      </c>
      <c r="B115" s="258">
        <v>0</v>
      </c>
      <c r="C115" s="238" t="e">
        <f>+#REF!</f>
        <v>#REF!</v>
      </c>
      <c r="D115" s="238" t="e">
        <f>+#REF!</f>
        <v>#REF!</v>
      </c>
      <c r="E115" s="238" t="e">
        <f>+#REF!</f>
        <v>#REF!</v>
      </c>
      <c r="F115" s="238" t="e">
        <f>+#REF!</f>
        <v>#REF!</v>
      </c>
      <c r="G115" s="249" t="e">
        <f t="shared" si="3"/>
        <v>#REF!</v>
      </c>
      <c r="H115" s="239" t="e">
        <f>+#REF!</f>
        <v>#REF!</v>
      </c>
    </row>
    <row r="116" spans="1:8" ht="20.100000000000001" customHeight="1">
      <c r="A116" s="237" t="s">
        <v>50</v>
      </c>
      <c r="B116" s="258">
        <v>0</v>
      </c>
      <c r="C116" s="238" t="e">
        <f>+#REF!</f>
        <v>#REF!</v>
      </c>
      <c r="D116" s="238" t="e">
        <f>+#REF!</f>
        <v>#REF!</v>
      </c>
      <c r="E116" s="238" t="e">
        <f>+#REF!</f>
        <v>#REF!</v>
      </c>
      <c r="F116" s="238" t="e">
        <f>+#REF!</f>
        <v>#REF!</v>
      </c>
      <c r="G116" s="249" t="e">
        <f t="shared" si="3"/>
        <v>#REF!</v>
      </c>
      <c r="H116" s="239" t="e">
        <f>+#REF!</f>
        <v>#REF!</v>
      </c>
    </row>
    <row r="117" spans="1:8" ht="20.100000000000001" customHeight="1">
      <c r="A117" s="237" t="s">
        <v>51</v>
      </c>
      <c r="B117" s="258">
        <v>0</v>
      </c>
      <c r="C117" s="238" t="e">
        <f>+#REF!</f>
        <v>#REF!</v>
      </c>
      <c r="D117" s="238" t="e">
        <f>+#REF!</f>
        <v>#REF!</v>
      </c>
      <c r="E117" s="238" t="e">
        <f>+#REF!</f>
        <v>#REF!</v>
      </c>
      <c r="F117" s="238" t="e">
        <f>+#REF!</f>
        <v>#REF!</v>
      </c>
      <c r="G117" s="249" t="e">
        <f t="shared" si="3"/>
        <v>#REF!</v>
      </c>
      <c r="H117" s="239" t="e">
        <f>+#REF!</f>
        <v>#REF!</v>
      </c>
    </row>
    <row r="118" spans="1:8" ht="20.100000000000001" customHeight="1">
      <c r="A118" s="237" t="s">
        <v>52</v>
      </c>
      <c r="B118" s="258">
        <v>0</v>
      </c>
      <c r="C118" s="238" t="e">
        <f>+#REF!</f>
        <v>#REF!</v>
      </c>
      <c r="D118" s="238" t="e">
        <f>+#REF!</f>
        <v>#REF!</v>
      </c>
      <c r="E118" s="238" t="e">
        <f>+#REF!</f>
        <v>#REF!</v>
      </c>
      <c r="F118" s="238" t="e">
        <f>+#REF!</f>
        <v>#REF!</v>
      </c>
      <c r="G118" s="249" t="e">
        <f t="shared" si="3"/>
        <v>#REF!</v>
      </c>
      <c r="H118" s="239" t="e">
        <f>+#REF!</f>
        <v>#REF!</v>
      </c>
    </row>
    <row r="119" spans="1:8" ht="20.100000000000001" customHeight="1">
      <c r="A119" s="237" t="s">
        <v>53</v>
      </c>
      <c r="B119" s="258">
        <v>0</v>
      </c>
      <c r="C119" s="238" t="e">
        <f>+#REF!</f>
        <v>#REF!</v>
      </c>
      <c r="D119" s="238" t="e">
        <f>+#REF!</f>
        <v>#REF!</v>
      </c>
      <c r="E119" s="238" t="e">
        <f>+#REF!</f>
        <v>#REF!</v>
      </c>
      <c r="F119" s="238" t="e">
        <f>+#REF!</f>
        <v>#REF!</v>
      </c>
      <c r="G119" s="249" t="e">
        <f t="shared" si="3"/>
        <v>#REF!</v>
      </c>
      <c r="H119" s="239" t="e">
        <f>+#REF!</f>
        <v>#REF!</v>
      </c>
    </row>
    <row r="120" spans="1:8" ht="5.0999999999999996" customHeight="1" thickBot="1">
      <c r="A120" s="246"/>
      <c r="B120" s="255"/>
      <c r="C120" s="247"/>
      <c r="D120" s="247"/>
      <c r="E120" s="247"/>
      <c r="F120" s="247"/>
      <c r="G120" s="247"/>
      <c r="H120" s="248"/>
    </row>
    <row r="121" spans="1:8" ht="26.1" customHeight="1" thickBot="1">
      <c r="A121" s="240" t="s">
        <v>54</v>
      </c>
      <c r="B121" s="241">
        <f>SUM(B102:B119)</f>
        <v>11</v>
      </c>
      <c r="C121" s="241" t="e">
        <f>SUM(C102:C119)</f>
        <v>#REF!</v>
      </c>
      <c r="D121" s="241" t="e">
        <f>SUM(D102:D119)</f>
        <v>#REF!</v>
      </c>
      <c r="E121" s="241" t="e">
        <f>SUM(E102:E119)</f>
        <v>#REF!</v>
      </c>
      <c r="F121" s="241" t="e">
        <f>SUM(F102:F119)</f>
        <v>#REF!</v>
      </c>
      <c r="G121" s="241" t="e">
        <f>SUM(B121:F121)</f>
        <v>#REF!</v>
      </c>
      <c r="H121" s="242" t="e">
        <f>SUM(H102:H119)</f>
        <v>#REF!</v>
      </c>
    </row>
    <row r="122" spans="1:8" ht="18" customHeight="1">
      <c r="A122" s="244" t="s">
        <v>55</v>
      </c>
      <c r="B122" s="243"/>
    </row>
    <row r="123" spans="1:8" ht="21" customHeight="1">
      <c r="A123" s="244" t="s">
        <v>56</v>
      </c>
      <c r="B123" s="244"/>
    </row>
    <row r="124" spans="1:8" ht="18" customHeight="1">
      <c r="A124" s="243" t="s">
        <v>57</v>
      </c>
      <c r="B124" s="243"/>
    </row>
    <row r="125" spans="1:8" ht="24" customHeight="1">
      <c r="A125" s="538" t="s">
        <v>417</v>
      </c>
      <c r="B125" s="538"/>
      <c r="C125" s="538"/>
      <c r="D125" s="538"/>
      <c r="E125" s="538"/>
      <c r="F125" s="538"/>
      <c r="G125" s="538"/>
      <c r="H125" s="538"/>
    </row>
    <row r="126" spans="1:8" ht="24" customHeight="1">
      <c r="A126" s="538" t="s">
        <v>21</v>
      </c>
      <c r="B126" s="538"/>
      <c r="C126" s="538"/>
      <c r="D126" s="538"/>
      <c r="E126" s="538"/>
      <c r="F126" s="538"/>
      <c r="G126" s="538"/>
      <c r="H126" s="538"/>
    </row>
    <row r="127" spans="1:8" ht="24" customHeight="1">
      <c r="A127" s="538" t="str">
        <f>+A3</f>
        <v>Al 30 de Junio de 2020</v>
      </c>
      <c r="B127" s="538"/>
      <c r="C127" s="538"/>
      <c r="D127" s="538"/>
      <c r="E127" s="538"/>
      <c r="F127" s="538"/>
      <c r="G127" s="538"/>
      <c r="H127" s="538"/>
    </row>
    <row r="128" spans="1:8" ht="8.1" customHeight="1" thickBot="1"/>
    <row r="129" spans="1:8" ht="21" customHeight="1">
      <c r="A129" s="224"/>
      <c r="B129" s="257" t="s">
        <v>22</v>
      </c>
      <c r="C129" s="225" t="s">
        <v>23</v>
      </c>
      <c r="D129" s="225" t="s">
        <v>23</v>
      </c>
      <c r="E129" s="226" t="s">
        <v>24</v>
      </c>
      <c r="F129" s="226" t="s">
        <v>25</v>
      </c>
      <c r="G129" s="226" t="s">
        <v>23</v>
      </c>
      <c r="H129" s="227" t="s">
        <v>22</v>
      </c>
    </row>
    <row r="130" spans="1:8" ht="21" customHeight="1">
      <c r="A130" s="228"/>
      <c r="B130" s="253" t="s">
        <v>26</v>
      </c>
      <c r="C130" s="229" t="s">
        <v>27</v>
      </c>
      <c r="D130" s="229" t="s">
        <v>27</v>
      </c>
      <c r="E130" s="229" t="s">
        <v>27</v>
      </c>
      <c r="F130" s="229" t="s">
        <v>26</v>
      </c>
      <c r="G130" s="229" t="s">
        <v>28</v>
      </c>
      <c r="H130" s="230" t="s">
        <v>29</v>
      </c>
    </row>
    <row r="131" spans="1:8" ht="21" customHeight="1" thickBot="1">
      <c r="A131" s="231" t="s">
        <v>30</v>
      </c>
      <c r="B131" s="256" t="s">
        <v>31</v>
      </c>
      <c r="C131" s="232" t="s">
        <v>32</v>
      </c>
      <c r="D131" s="232" t="s">
        <v>6</v>
      </c>
      <c r="E131" s="232" t="s">
        <v>33</v>
      </c>
      <c r="F131" s="232" t="s">
        <v>34</v>
      </c>
      <c r="G131" s="232" t="s">
        <v>26</v>
      </c>
      <c r="H131" s="233" t="s">
        <v>35</v>
      </c>
    </row>
    <row r="132" spans="1:8" ht="6.95" customHeight="1">
      <c r="A132" s="234"/>
      <c r="B132" s="254"/>
      <c r="C132" s="235"/>
      <c r="D132" s="235"/>
      <c r="E132" s="235"/>
      <c r="F132" s="235"/>
      <c r="G132" s="235"/>
      <c r="H132" s="236"/>
    </row>
    <row r="133" spans="1:8" ht="20.100000000000001" customHeight="1">
      <c r="A133" s="237" t="s">
        <v>36</v>
      </c>
      <c r="B133" s="258">
        <v>4</v>
      </c>
      <c r="C133" s="238" t="e">
        <f>+#REF!</f>
        <v>#REF!</v>
      </c>
      <c r="D133" s="238" t="e">
        <f>+#REF!</f>
        <v>#REF!</v>
      </c>
      <c r="E133" s="238" t="e">
        <f>+#REF!</f>
        <v>#REF!</v>
      </c>
      <c r="F133" s="238" t="e">
        <f>+#REF!</f>
        <v>#REF!</v>
      </c>
      <c r="G133" s="249" t="e">
        <f>SUM(B133:F133)</f>
        <v>#REF!</v>
      </c>
      <c r="H133" s="239" t="e">
        <f>+#REF!+#REF!+#REF!+#REF!</f>
        <v>#REF!</v>
      </c>
    </row>
    <row r="134" spans="1:8" ht="20.100000000000001" customHeight="1">
      <c r="A134" s="237" t="s">
        <v>37</v>
      </c>
      <c r="B134" s="258">
        <v>3</v>
      </c>
      <c r="C134" s="238" t="e">
        <f>+#REF!</f>
        <v>#REF!</v>
      </c>
      <c r="D134" s="238" t="e">
        <f>+#REF!</f>
        <v>#REF!</v>
      </c>
      <c r="E134" s="238" t="e">
        <f>+#REF!</f>
        <v>#REF!</v>
      </c>
      <c r="F134" s="238" t="e">
        <f>+#REF!</f>
        <v>#REF!</v>
      </c>
      <c r="G134" s="249" t="e">
        <f t="shared" ref="G134:G150" si="4">SUM(B134:F134)</f>
        <v>#REF!</v>
      </c>
      <c r="H134" s="239" t="e">
        <f>+#REF!+#REF!+#REF!+#REF!</f>
        <v>#REF!</v>
      </c>
    </row>
    <row r="135" spans="1:8" ht="20.100000000000001" customHeight="1">
      <c r="A135" s="237" t="s">
        <v>38</v>
      </c>
      <c r="B135" s="258">
        <v>2</v>
      </c>
      <c r="C135" s="238" t="e">
        <f>+#REF!</f>
        <v>#REF!</v>
      </c>
      <c r="D135" s="238" t="e">
        <f>+#REF!</f>
        <v>#REF!</v>
      </c>
      <c r="E135" s="238" t="e">
        <f>+#REF!</f>
        <v>#REF!</v>
      </c>
      <c r="F135" s="238" t="e">
        <f>+#REF!</f>
        <v>#REF!</v>
      </c>
      <c r="G135" s="249" t="e">
        <f t="shared" si="4"/>
        <v>#REF!</v>
      </c>
      <c r="H135" s="239" t="e">
        <f>+#REF!+#REF!+#REF!+#REF!</f>
        <v>#REF!</v>
      </c>
    </row>
    <row r="136" spans="1:8" ht="20.100000000000001" customHeight="1">
      <c r="A136" s="237" t="s">
        <v>39</v>
      </c>
      <c r="B136" s="258">
        <v>0</v>
      </c>
      <c r="C136" s="238" t="e">
        <f>+#REF!</f>
        <v>#REF!</v>
      </c>
      <c r="D136" s="238" t="e">
        <f>+#REF!</f>
        <v>#REF!</v>
      </c>
      <c r="E136" s="238" t="e">
        <f>+#REF!</f>
        <v>#REF!</v>
      </c>
      <c r="F136" s="238" t="e">
        <f>+#REF!</f>
        <v>#REF!</v>
      </c>
      <c r="G136" s="249" t="e">
        <f t="shared" si="4"/>
        <v>#REF!</v>
      </c>
      <c r="H136" s="239" t="e">
        <f>+#REF!+#REF!+#REF!+#REF!</f>
        <v>#REF!</v>
      </c>
    </row>
    <row r="137" spans="1:8" ht="20.100000000000001" customHeight="1">
      <c r="A137" s="237" t="s">
        <v>40</v>
      </c>
      <c r="B137" s="258">
        <v>1</v>
      </c>
      <c r="C137" s="238" t="e">
        <f>+#REF!</f>
        <v>#REF!</v>
      </c>
      <c r="D137" s="238" t="e">
        <f>+#REF!</f>
        <v>#REF!</v>
      </c>
      <c r="E137" s="238" t="e">
        <f>+#REF!</f>
        <v>#REF!</v>
      </c>
      <c r="F137" s="238" t="e">
        <f>+#REF!</f>
        <v>#REF!</v>
      </c>
      <c r="G137" s="249" t="e">
        <f t="shared" si="4"/>
        <v>#REF!</v>
      </c>
      <c r="H137" s="239" t="e">
        <f>+#REF!+#REF!+#REF!+#REF!</f>
        <v>#REF!</v>
      </c>
    </row>
    <row r="138" spans="1:8" ht="20.100000000000001" customHeight="1">
      <c r="A138" s="237" t="s">
        <v>41</v>
      </c>
      <c r="B138" s="258">
        <v>0</v>
      </c>
      <c r="C138" s="238" t="e">
        <f>+#REF!</f>
        <v>#REF!</v>
      </c>
      <c r="D138" s="238" t="e">
        <f>+#REF!</f>
        <v>#REF!</v>
      </c>
      <c r="E138" s="238" t="e">
        <f>+#REF!</f>
        <v>#REF!</v>
      </c>
      <c r="F138" s="238" t="e">
        <f>+#REF!</f>
        <v>#REF!</v>
      </c>
      <c r="G138" s="249" t="e">
        <f t="shared" si="4"/>
        <v>#REF!</v>
      </c>
      <c r="H138" s="239" t="e">
        <f>+#REF!+#REF!+#REF!+#REF!</f>
        <v>#REF!</v>
      </c>
    </row>
    <row r="139" spans="1:8" ht="20.100000000000001" customHeight="1">
      <c r="A139" s="245" t="s">
        <v>42</v>
      </c>
      <c r="B139" s="259">
        <v>0</v>
      </c>
      <c r="C139" s="238" t="e">
        <f>+#REF!</f>
        <v>#REF!</v>
      </c>
      <c r="D139" s="238" t="e">
        <f>+#REF!</f>
        <v>#REF!</v>
      </c>
      <c r="E139" s="238" t="e">
        <f>+#REF!</f>
        <v>#REF!</v>
      </c>
      <c r="F139" s="238" t="e">
        <f>+#REF!</f>
        <v>#REF!</v>
      </c>
      <c r="G139" s="249" t="e">
        <f t="shared" si="4"/>
        <v>#REF!</v>
      </c>
      <c r="H139" s="239" t="e">
        <f>+#REF!+#REF!+#REF!+#REF!</f>
        <v>#REF!</v>
      </c>
    </row>
    <row r="140" spans="1:8" ht="20.100000000000001" customHeight="1">
      <c r="A140" s="237" t="s">
        <v>43</v>
      </c>
      <c r="B140" s="258">
        <v>0</v>
      </c>
      <c r="C140" s="238" t="e">
        <f>+#REF!</f>
        <v>#REF!</v>
      </c>
      <c r="D140" s="238" t="e">
        <f>+#REF!</f>
        <v>#REF!</v>
      </c>
      <c r="E140" s="238" t="e">
        <f>+#REF!</f>
        <v>#REF!</v>
      </c>
      <c r="F140" s="238" t="e">
        <f>+#REF!</f>
        <v>#REF!</v>
      </c>
      <c r="G140" s="249" t="e">
        <f t="shared" si="4"/>
        <v>#REF!</v>
      </c>
      <c r="H140" s="239" t="e">
        <f>+#REF!+#REF!+#REF!+#REF!</f>
        <v>#REF!</v>
      </c>
    </row>
    <row r="141" spans="1:8" ht="20.100000000000001" customHeight="1">
      <c r="A141" s="237" t="s">
        <v>44</v>
      </c>
      <c r="B141" s="258">
        <v>0</v>
      </c>
      <c r="C141" s="238" t="e">
        <f>+#REF!</f>
        <v>#REF!</v>
      </c>
      <c r="D141" s="238" t="e">
        <f>+#REF!</f>
        <v>#REF!</v>
      </c>
      <c r="E141" s="238" t="e">
        <f>+#REF!</f>
        <v>#REF!</v>
      </c>
      <c r="F141" s="238" t="e">
        <f>+#REF!</f>
        <v>#REF!</v>
      </c>
      <c r="G141" s="249" t="e">
        <f t="shared" si="4"/>
        <v>#REF!</v>
      </c>
      <c r="H141" s="239" t="e">
        <f>+#REF!+#REF!+#REF!+#REF!</f>
        <v>#REF!</v>
      </c>
    </row>
    <row r="142" spans="1:8" ht="20.100000000000001" customHeight="1">
      <c r="A142" s="237" t="s">
        <v>45</v>
      </c>
      <c r="B142" s="258">
        <v>1</v>
      </c>
      <c r="C142" s="238" t="e">
        <f>+#REF!</f>
        <v>#REF!</v>
      </c>
      <c r="D142" s="238" t="e">
        <f>+#REF!</f>
        <v>#REF!</v>
      </c>
      <c r="E142" s="238" t="e">
        <f>+#REF!</f>
        <v>#REF!</v>
      </c>
      <c r="F142" s="238" t="e">
        <f>+#REF!</f>
        <v>#REF!</v>
      </c>
      <c r="G142" s="249" t="e">
        <f t="shared" si="4"/>
        <v>#REF!</v>
      </c>
      <c r="H142" s="239" t="e">
        <f>+#REF!+#REF!+#REF!+#REF!</f>
        <v>#REF!</v>
      </c>
    </row>
    <row r="143" spans="1:8" ht="20.100000000000001" customHeight="1">
      <c r="A143" s="237" t="s">
        <v>46</v>
      </c>
      <c r="B143" s="258">
        <v>0</v>
      </c>
      <c r="C143" s="238" t="e">
        <f>+#REF!</f>
        <v>#REF!</v>
      </c>
      <c r="D143" s="238" t="e">
        <f>+#REF!</f>
        <v>#REF!</v>
      </c>
      <c r="E143" s="238" t="e">
        <f>+#REF!</f>
        <v>#REF!</v>
      </c>
      <c r="F143" s="238" t="e">
        <f>+#REF!</f>
        <v>#REF!</v>
      </c>
      <c r="G143" s="249" t="e">
        <f t="shared" si="4"/>
        <v>#REF!</v>
      </c>
      <c r="H143" s="239" t="e">
        <f>+#REF!+#REF!+#REF!+#REF!</f>
        <v>#REF!</v>
      </c>
    </row>
    <row r="144" spans="1:8" ht="20.100000000000001" customHeight="1">
      <c r="A144" s="237" t="s">
        <v>47</v>
      </c>
      <c r="B144" s="258">
        <v>0</v>
      </c>
      <c r="C144" s="238" t="e">
        <f>+#REF!</f>
        <v>#REF!</v>
      </c>
      <c r="D144" s="238" t="e">
        <f>+#REF!</f>
        <v>#REF!</v>
      </c>
      <c r="E144" s="238" t="e">
        <f>+#REF!</f>
        <v>#REF!</v>
      </c>
      <c r="F144" s="238" t="e">
        <f>+#REF!</f>
        <v>#REF!</v>
      </c>
      <c r="G144" s="249" t="e">
        <f t="shared" si="4"/>
        <v>#REF!</v>
      </c>
      <c r="H144" s="239" t="e">
        <f>+#REF!+#REF!+#REF!+#REF!</f>
        <v>#REF!</v>
      </c>
    </row>
    <row r="145" spans="1:8" ht="20.100000000000001" customHeight="1">
      <c r="A145" s="237" t="s">
        <v>48</v>
      </c>
      <c r="B145" s="258">
        <v>0</v>
      </c>
      <c r="C145" s="238" t="e">
        <f>+#REF!</f>
        <v>#REF!</v>
      </c>
      <c r="D145" s="238" t="e">
        <f>+#REF!</f>
        <v>#REF!</v>
      </c>
      <c r="E145" s="238" t="e">
        <f>+#REF!</f>
        <v>#REF!</v>
      </c>
      <c r="F145" s="238" t="e">
        <f>+#REF!</f>
        <v>#REF!</v>
      </c>
      <c r="G145" s="249" t="e">
        <f t="shared" si="4"/>
        <v>#REF!</v>
      </c>
      <c r="H145" s="239" t="e">
        <f>+#REF!+#REF!+#REF!+#REF!</f>
        <v>#REF!</v>
      </c>
    </row>
    <row r="146" spans="1:8" ht="20.100000000000001" customHeight="1">
      <c r="A146" s="237" t="s">
        <v>49</v>
      </c>
      <c r="B146" s="258">
        <v>0</v>
      </c>
      <c r="C146" s="238" t="e">
        <f>+#REF!</f>
        <v>#REF!</v>
      </c>
      <c r="D146" s="238" t="e">
        <f>+#REF!</f>
        <v>#REF!</v>
      </c>
      <c r="E146" s="238" t="e">
        <f>+#REF!</f>
        <v>#REF!</v>
      </c>
      <c r="F146" s="238" t="e">
        <f>+#REF!</f>
        <v>#REF!</v>
      </c>
      <c r="G146" s="249" t="e">
        <f t="shared" si="4"/>
        <v>#REF!</v>
      </c>
      <c r="H146" s="239" t="e">
        <f>+#REF!+#REF!+#REF!+#REF!</f>
        <v>#REF!</v>
      </c>
    </row>
    <row r="147" spans="1:8" ht="20.100000000000001" customHeight="1">
      <c r="A147" s="237" t="s">
        <v>50</v>
      </c>
      <c r="B147" s="258">
        <v>0</v>
      </c>
      <c r="C147" s="238" t="e">
        <f>+#REF!</f>
        <v>#REF!</v>
      </c>
      <c r="D147" s="238" t="e">
        <f>+#REF!</f>
        <v>#REF!</v>
      </c>
      <c r="E147" s="238" t="e">
        <f>+#REF!</f>
        <v>#REF!</v>
      </c>
      <c r="F147" s="238" t="e">
        <f>+#REF!</f>
        <v>#REF!</v>
      </c>
      <c r="G147" s="249" t="e">
        <f t="shared" si="4"/>
        <v>#REF!</v>
      </c>
      <c r="H147" s="239" t="e">
        <f>+#REF!+#REF!+#REF!+#REF!</f>
        <v>#REF!</v>
      </c>
    </row>
    <row r="148" spans="1:8" ht="20.100000000000001" customHeight="1">
      <c r="A148" s="237" t="s">
        <v>51</v>
      </c>
      <c r="B148" s="258">
        <v>0</v>
      </c>
      <c r="C148" s="238" t="e">
        <f>+#REF!</f>
        <v>#REF!</v>
      </c>
      <c r="D148" s="238" t="e">
        <f>+#REF!</f>
        <v>#REF!</v>
      </c>
      <c r="E148" s="238" t="e">
        <f>+#REF!</f>
        <v>#REF!</v>
      </c>
      <c r="F148" s="238" t="e">
        <f>+#REF!</f>
        <v>#REF!</v>
      </c>
      <c r="G148" s="249" t="e">
        <f t="shared" si="4"/>
        <v>#REF!</v>
      </c>
      <c r="H148" s="239" t="e">
        <f>+#REF!+#REF!+#REF!+#REF!</f>
        <v>#REF!</v>
      </c>
    </row>
    <row r="149" spans="1:8" ht="20.100000000000001" customHeight="1">
      <c r="A149" s="237" t="s">
        <v>52</v>
      </c>
      <c r="B149" s="258">
        <v>0</v>
      </c>
      <c r="C149" s="238" t="e">
        <f>+#REF!</f>
        <v>#REF!</v>
      </c>
      <c r="D149" s="238" t="e">
        <f>+#REF!</f>
        <v>#REF!</v>
      </c>
      <c r="E149" s="238" t="e">
        <f>+#REF!</f>
        <v>#REF!</v>
      </c>
      <c r="F149" s="238" t="e">
        <f>+#REF!</f>
        <v>#REF!</v>
      </c>
      <c r="G149" s="249" t="e">
        <f t="shared" si="4"/>
        <v>#REF!</v>
      </c>
      <c r="H149" s="239" t="e">
        <f>+#REF!+#REF!+#REF!+#REF!</f>
        <v>#REF!</v>
      </c>
    </row>
    <row r="150" spans="1:8" ht="20.100000000000001" customHeight="1">
      <c r="A150" s="237" t="s">
        <v>53</v>
      </c>
      <c r="B150" s="258">
        <v>0</v>
      </c>
      <c r="C150" s="238" t="e">
        <f>+#REF!</f>
        <v>#REF!</v>
      </c>
      <c r="D150" s="238" t="e">
        <f>+#REF!</f>
        <v>#REF!</v>
      </c>
      <c r="E150" s="238" t="e">
        <f>+#REF!</f>
        <v>#REF!</v>
      </c>
      <c r="F150" s="238" t="e">
        <f>+#REF!</f>
        <v>#REF!</v>
      </c>
      <c r="G150" s="249" t="e">
        <f t="shared" si="4"/>
        <v>#REF!</v>
      </c>
      <c r="H150" s="239" t="e">
        <f>+#REF!+#REF!+#REF!+#REF!</f>
        <v>#REF!</v>
      </c>
    </row>
    <row r="151" spans="1:8" ht="5.0999999999999996" customHeight="1" thickBot="1">
      <c r="A151" s="246"/>
      <c r="B151" s="255"/>
      <c r="C151" s="247"/>
      <c r="D151" s="238" t="e">
        <f>+#REF!</f>
        <v>#REF!</v>
      </c>
      <c r="E151" s="247"/>
      <c r="F151" s="247"/>
      <c r="G151" s="247"/>
      <c r="H151" s="248"/>
    </row>
    <row r="152" spans="1:8" ht="26.1" customHeight="1" thickBot="1">
      <c r="A152" s="240" t="s">
        <v>54</v>
      </c>
      <c r="B152" s="241">
        <f>SUM(B133:B150)</f>
        <v>11</v>
      </c>
      <c r="C152" s="241" t="e">
        <f>SUM(C133:C150)</f>
        <v>#REF!</v>
      </c>
      <c r="D152" s="241" t="e">
        <f>SUM(D133:D150)</f>
        <v>#REF!</v>
      </c>
      <c r="E152" s="241" t="e">
        <f>SUM(E133:E150)</f>
        <v>#REF!</v>
      </c>
      <c r="F152" s="241" t="e">
        <f>SUM(F133:F150)</f>
        <v>#REF!</v>
      </c>
      <c r="G152" s="241" t="e">
        <f>SUM(B152:F152)</f>
        <v>#REF!</v>
      </c>
      <c r="H152" s="242" t="e">
        <f>SUM(H133:H149)</f>
        <v>#REF!</v>
      </c>
    </row>
    <row r="153" spans="1:8" ht="18" customHeight="1">
      <c r="A153" s="244" t="s">
        <v>55</v>
      </c>
      <c r="B153" s="243"/>
    </row>
    <row r="154" spans="1:8" ht="21" customHeight="1">
      <c r="A154" s="244" t="s">
        <v>56</v>
      </c>
      <c r="B154" s="244"/>
    </row>
    <row r="155" spans="1:8" ht="18" customHeight="1">
      <c r="A155" s="243" t="s">
        <v>57</v>
      </c>
      <c r="B155" s="243"/>
    </row>
    <row r="156" spans="1:8" ht="24" customHeight="1">
      <c r="A156" s="537" t="s">
        <v>418</v>
      </c>
      <c r="B156" s="538"/>
      <c r="C156" s="538"/>
      <c r="D156" s="538"/>
      <c r="E156" s="538"/>
      <c r="F156" s="538"/>
      <c r="G156" s="538"/>
      <c r="H156" s="538"/>
    </row>
    <row r="157" spans="1:8" ht="24" customHeight="1">
      <c r="A157" s="538" t="s">
        <v>21</v>
      </c>
      <c r="B157" s="538"/>
      <c r="C157" s="538"/>
      <c r="D157" s="538"/>
      <c r="E157" s="538"/>
      <c r="F157" s="538"/>
      <c r="G157" s="538"/>
      <c r="H157" s="538"/>
    </row>
    <row r="158" spans="1:8" ht="24" customHeight="1">
      <c r="A158" s="538" t="str">
        <f>+A3</f>
        <v>Al 30 de Junio de 2020</v>
      </c>
      <c r="B158" s="538"/>
      <c r="C158" s="538"/>
      <c r="D158" s="538"/>
      <c r="E158" s="538"/>
      <c r="F158" s="538"/>
      <c r="G158" s="538"/>
      <c r="H158" s="538"/>
    </row>
    <row r="159" spans="1:8" ht="8.1" customHeight="1" thickBot="1"/>
    <row r="160" spans="1:8" ht="21" customHeight="1">
      <c r="A160" s="224"/>
      <c r="B160" s="257" t="s">
        <v>22</v>
      </c>
      <c r="C160" s="225" t="s">
        <v>23</v>
      </c>
      <c r="D160" s="225" t="s">
        <v>23</v>
      </c>
      <c r="E160" s="226" t="s">
        <v>24</v>
      </c>
      <c r="F160" s="226" t="s">
        <v>25</v>
      </c>
      <c r="G160" s="226" t="s">
        <v>23</v>
      </c>
      <c r="H160" s="227" t="s">
        <v>22</v>
      </c>
    </row>
    <row r="161" spans="1:8" ht="21" customHeight="1">
      <c r="A161" s="228"/>
      <c r="B161" s="253" t="s">
        <v>26</v>
      </c>
      <c r="C161" s="229" t="s">
        <v>27</v>
      </c>
      <c r="D161" s="229" t="s">
        <v>27</v>
      </c>
      <c r="E161" s="229" t="s">
        <v>27</v>
      </c>
      <c r="F161" s="229" t="s">
        <v>26</v>
      </c>
      <c r="G161" s="229" t="s">
        <v>28</v>
      </c>
      <c r="H161" s="230" t="s">
        <v>29</v>
      </c>
    </row>
    <row r="162" spans="1:8" ht="21" customHeight="1" thickBot="1">
      <c r="A162" s="231" t="s">
        <v>30</v>
      </c>
      <c r="B162" s="256" t="s">
        <v>31</v>
      </c>
      <c r="C162" s="232" t="s">
        <v>32</v>
      </c>
      <c r="D162" s="232" t="s">
        <v>6</v>
      </c>
      <c r="E162" s="232" t="s">
        <v>33</v>
      </c>
      <c r="F162" s="232" t="s">
        <v>34</v>
      </c>
      <c r="G162" s="232" t="s">
        <v>26</v>
      </c>
      <c r="H162" s="233" t="s">
        <v>35</v>
      </c>
    </row>
    <row r="163" spans="1:8" ht="6.95" customHeight="1">
      <c r="A163" s="234"/>
      <c r="B163" s="254"/>
      <c r="C163" s="235"/>
      <c r="D163" s="235"/>
      <c r="E163" s="235"/>
      <c r="F163" s="235"/>
      <c r="G163" s="235"/>
      <c r="H163" s="236"/>
    </row>
    <row r="164" spans="1:8" ht="20.100000000000001" customHeight="1">
      <c r="A164" s="237" t="s">
        <v>36</v>
      </c>
      <c r="B164" s="258">
        <v>5</v>
      </c>
      <c r="C164" s="238" t="e">
        <f>+#REF!</f>
        <v>#REF!</v>
      </c>
      <c r="D164" s="238" t="e">
        <f>+#REF!</f>
        <v>#REF!</v>
      </c>
      <c r="E164" s="238" t="e">
        <f>+#REF!</f>
        <v>#REF!</v>
      </c>
      <c r="F164" s="238" t="e">
        <f>+#REF!</f>
        <v>#REF!</v>
      </c>
      <c r="G164" s="249" t="e">
        <f>SUM(B164:F164)</f>
        <v>#REF!</v>
      </c>
      <c r="H164" s="239" t="e">
        <f>+#REF!</f>
        <v>#REF!</v>
      </c>
    </row>
    <row r="165" spans="1:8" ht="20.100000000000001" customHeight="1">
      <c r="A165" s="237" t="s">
        <v>37</v>
      </c>
      <c r="B165" s="258">
        <v>0</v>
      </c>
      <c r="C165" s="238" t="e">
        <f>+#REF!</f>
        <v>#REF!</v>
      </c>
      <c r="D165" s="238" t="e">
        <f>+#REF!</f>
        <v>#REF!</v>
      </c>
      <c r="E165" s="238" t="e">
        <f>+#REF!</f>
        <v>#REF!</v>
      </c>
      <c r="F165" s="238" t="e">
        <f>+#REF!</f>
        <v>#REF!</v>
      </c>
      <c r="G165" s="249" t="e">
        <f t="shared" ref="G165:G181" si="5">SUM(B165:F165)</f>
        <v>#REF!</v>
      </c>
      <c r="H165" s="239" t="e">
        <f>+#REF!</f>
        <v>#REF!</v>
      </c>
    </row>
    <row r="166" spans="1:8" ht="20.100000000000001" customHeight="1">
      <c r="A166" s="237" t="s">
        <v>38</v>
      </c>
      <c r="B166" s="258">
        <v>0</v>
      </c>
      <c r="C166" s="238" t="e">
        <f>+#REF!</f>
        <v>#REF!</v>
      </c>
      <c r="D166" s="238" t="e">
        <f>+#REF!</f>
        <v>#REF!</v>
      </c>
      <c r="E166" s="238" t="e">
        <f>+#REF!</f>
        <v>#REF!</v>
      </c>
      <c r="F166" s="238" t="e">
        <f>+#REF!</f>
        <v>#REF!</v>
      </c>
      <c r="G166" s="249" t="e">
        <f t="shared" si="5"/>
        <v>#REF!</v>
      </c>
      <c r="H166" s="239" t="e">
        <f>+#REF!</f>
        <v>#REF!</v>
      </c>
    </row>
    <row r="167" spans="1:8" ht="20.100000000000001" customHeight="1">
      <c r="A167" s="237" t="s">
        <v>39</v>
      </c>
      <c r="B167" s="258">
        <v>0</v>
      </c>
      <c r="C167" s="238" t="e">
        <f>+#REF!</f>
        <v>#REF!</v>
      </c>
      <c r="D167" s="238" t="e">
        <f>+#REF!</f>
        <v>#REF!</v>
      </c>
      <c r="E167" s="238" t="e">
        <f>+#REF!</f>
        <v>#REF!</v>
      </c>
      <c r="F167" s="238" t="e">
        <f>+#REF!</f>
        <v>#REF!</v>
      </c>
      <c r="G167" s="249" t="e">
        <f t="shared" si="5"/>
        <v>#REF!</v>
      </c>
      <c r="H167" s="239" t="e">
        <f>+#REF!</f>
        <v>#REF!</v>
      </c>
    </row>
    <row r="168" spans="1:8" ht="20.100000000000001" customHeight="1">
      <c r="A168" s="237" t="s">
        <v>40</v>
      </c>
      <c r="B168" s="258">
        <v>0</v>
      </c>
      <c r="C168" s="238" t="e">
        <f>+#REF!</f>
        <v>#REF!</v>
      </c>
      <c r="D168" s="238" t="e">
        <f>+#REF!</f>
        <v>#REF!</v>
      </c>
      <c r="E168" s="238" t="e">
        <f>+#REF!</f>
        <v>#REF!</v>
      </c>
      <c r="F168" s="238" t="e">
        <f>+#REF!</f>
        <v>#REF!</v>
      </c>
      <c r="G168" s="249" t="e">
        <f t="shared" si="5"/>
        <v>#REF!</v>
      </c>
      <c r="H168" s="239" t="e">
        <f>+#REF!</f>
        <v>#REF!</v>
      </c>
    </row>
    <row r="169" spans="1:8" ht="20.100000000000001" customHeight="1">
      <c r="A169" s="237" t="s">
        <v>41</v>
      </c>
      <c r="B169" s="258">
        <v>0</v>
      </c>
      <c r="C169" s="238" t="e">
        <f>+#REF!</f>
        <v>#REF!</v>
      </c>
      <c r="D169" s="238" t="e">
        <f>+#REF!</f>
        <v>#REF!</v>
      </c>
      <c r="E169" s="238" t="e">
        <f>+#REF!</f>
        <v>#REF!</v>
      </c>
      <c r="F169" s="238" t="e">
        <f>+#REF!</f>
        <v>#REF!</v>
      </c>
      <c r="G169" s="249" t="e">
        <f t="shared" si="5"/>
        <v>#REF!</v>
      </c>
      <c r="H169" s="239" t="e">
        <f>+#REF!</f>
        <v>#REF!</v>
      </c>
    </row>
    <row r="170" spans="1:8" ht="20.100000000000001" customHeight="1">
      <c r="A170" s="245" t="s">
        <v>42</v>
      </c>
      <c r="B170" s="259">
        <v>0</v>
      </c>
      <c r="C170" s="238" t="e">
        <f>+#REF!</f>
        <v>#REF!</v>
      </c>
      <c r="D170" s="238" t="e">
        <f>+#REF!</f>
        <v>#REF!</v>
      </c>
      <c r="E170" s="238" t="e">
        <f>+#REF!</f>
        <v>#REF!</v>
      </c>
      <c r="F170" s="238" t="e">
        <f>+#REF!</f>
        <v>#REF!</v>
      </c>
      <c r="G170" s="249" t="e">
        <f t="shared" si="5"/>
        <v>#REF!</v>
      </c>
      <c r="H170" s="239" t="e">
        <f>+#REF!</f>
        <v>#REF!</v>
      </c>
    </row>
    <row r="171" spans="1:8" ht="20.100000000000001" customHeight="1">
      <c r="A171" s="237" t="s">
        <v>43</v>
      </c>
      <c r="B171" s="258">
        <v>0</v>
      </c>
      <c r="C171" s="238" t="e">
        <f>+#REF!</f>
        <v>#REF!</v>
      </c>
      <c r="D171" s="238" t="e">
        <f>+#REF!</f>
        <v>#REF!</v>
      </c>
      <c r="E171" s="238" t="e">
        <f>+#REF!</f>
        <v>#REF!</v>
      </c>
      <c r="F171" s="238" t="e">
        <f>+#REF!</f>
        <v>#REF!</v>
      </c>
      <c r="G171" s="249" t="e">
        <f t="shared" si="5"/>
        <v>#REF!</v>
      </c>
      <c r="H171" s="239" t="e">
        <f>+#REF!</f>
        <v>#REF!</v>
      </c>
    </row>
    <row r="172" spans="1:8" ht="20.100000000000001" customHeight="1">
      <c r="A172" s="237" t="s">
        <v>44</v>
      </c>
      <c r="B172" s="258">
        <v>0</v>
      </c>
      <c r="C172" s="238" t="e">
        <f>+#REF!</f>
        <v>#REF!</v>
      </c>
      <c r="D172" s="238" t="e">
        <f>+#REF!</f>
        <v>#REF!</v>
      </c>
      <c r="E172" s="238" t="e">
        <f>+#REF!</f>
        <v>#REF!</v>
      </c>
      <c r="F172" s="238" t="e">
        <f>+#REF!</f>
        <v>#REF!</v>
      </c>
      <c r="G172" s="249" t="e">
        <f t="shared" si="5"/>
        <v>#REF!</v>
      </c>
      <c r="H172" s="239" t="e">
        <f>+#REF!</f>
        <v>#REF!</v>
      </c>
    </row>
    <row r="173" spans="1:8" ht="20.100000000000001" customHeight="1">
      <c r="A173" s="237" t="s">
        <v>45</v>
      </c>
      <c r="B173" s="258">
        <v>0</v>
      </c>
      <c r="C173" s="238" t="e">
        <f>+#REF!</f>
        <v>#REF!</v>
      </c>
      <c r="D173" s="238" t="e">
        <f>+#REF!</f>
        <v>#REF!</v>
      </c>
      <c r="E173" s="238" t="e">
        <f>+#REF!</f>
        <v>#REF!</v>
      </c>
      <c r="F173" s="238" t="e">
        <f>+#REF!</f>
        <v>#REF!</v>
      </c>
      <c r="G173" s="249" t="e">
        <f t="shared" si="5"/>
        <v>#REF!</v>
      </c>
      <c r="H173" s="239" t="e">
        <f>+#REF!</f>
        <v>#REF!</v>
      </c>
    </row>
    <row r="174" spans="1:8" ht="20.100000000000001" customHeight="1">
      <c r="A174" s="237" t="s">
        <v>46</v>
      </c>
      <c r="B174" s="258">
        <v>0</v>
      </c>
      <c r="C174" s="238" t="e">
        <f>+#REF!</f>
        <v>#REF!</v>
      </c>
      <c r="D174" s="238" t="e">
        <f>+#REF!</f>
        <v>#REF!</v>
      </c>
      <c r="E174" s="238" t="e">
        <f>+#REF!</f>
        <v>#REF!</v>
      </c>
      <c r="F174" s="238" t="e">
        <f>+#REF!</f>
        <v>#REF!</v>
      </c>
      <c r="G174" s="249" t="e">
        <f t="shared" si="5"/>
        <v>#REF!</v>
      </c>
      <c r="H174" s="239" t="e">
        <f>+#REF!</f>
        <v>#REF!</v>
      </c>
    </row>
    <row r="175" spans="1:8" ht="20.100000000000001" customHeight="1">
      <c r="A175" s="237" t="s">
        <v>47</v>
      </c>
      <c r="B175" s="258">
        <v>0</v>
      </c>
      <c r="C175" s="238" t="e">
        <f>+#REF!</f>
        <v>#REF!</v>
      </c>
      <c r="D175" s="238" t="e">
        <f>+#REF!</f>
        <v>#REF!</v>
      </c>
      <c r="E175" s="238" t="e">
        <f>+#REF!</f>
        <v>#REF!</v>
      </c>
      <c r="F175" s="238" t="e">
        <f>+#REF!</f>
        <v>#REF!</v>
      </c>
      <c r="G175" s="249" t="e">
        <f t="shared" si="5"/>
        <v>#REF!</v>
      </c>
      <c r="H175" s="239" t="e">
        <f>+#REF!</f>
        <v>#REF!</v>
      </c>
    </row>
    <row r="176" spans="1:8" ht="20.100000000000001" customHeight="1">
      <c r="A176" s="237" t="s">
        <v>48</v>
      </c>
      <c r="B176" s="258">
        <v>0</v>
      </c>
      <c r="C176" s="238" t="e">
        <f>+#REF!</f>
        <v>#REF!</v>
      </c>
      <c r="D176" s="238" t="e">
        <f>+#REF!</f>
        <v>#REF!</v>
      </c>
      <c r="E176" s="238" t="e">
        <f>+#REF!</f>
        <v>#REF!</v>
      </c>
      <c r="F176" s="238" t="e">
        <f>+#REF!</f>
        <v>#REF!</v>
      </c>
      <c r="G176" s="249" t="e">
        <f t="shared" si="5"/>
        <v>#REF!</v>
      </c>
      <c r="H176" s="239" t="e">
        <f>+#REF!</f>
        <v>#REF!</v>
      </c>
    </row>
    <row r="177" spans="1:8" ht="20.100000000000001" customHeight="1">
      <c r="A177" s="237" t="s">
        <v>49</v>
      </c>
      <c r="B177" s="258">
        <v>0</v>
      </c>
      <c r="C177" s="238" t="e">
        <f>+#REF!</f>
        <v>#REF!</v>
      </c>
      <c r="D177" s="238" t="e">
        <f>+#REF!</f>
        <v>#REF!</v>
      </c>
      <c r="E177" s="238" t="e">
        <f>+#REF!</f>
        <v>#REF!</v>
      </c>
      <c r="F177" s="238" t="e">
        <f>+#REF!</f>
        <v>#REF!</v>
      </c>
      <c r="G177" s="249" t="e">
        <f t="shared" si="5"/>
        <v>#REF!</v>
      </c>
      <c r="H177" s="239" t="e">
        <f>+#REF!</f>
        <v>#REF!</v>
      </c>
    </row>
    <row r="178" spans="1:8" ht="20.100000000000001" customHeight="1">
      <c r="A178" s="237" t="s">
        <v>50</v>
      </c>
      <c r="B178" s="258">
        <v>0</v>
      </c>
      <c r="C178" s="238" t="e">
        <f>+#REF!</f>
        <v>#REF!</v>
      </c>
      <c r="D178" s="238" t="e">
        <f>+#REF!</f>
        <v>#REF!</v>
      </c>
      <c r="E178" s="238" t="e">
        <f>+#REF!</f>
        <v>#REF!</v>
      </c>
      <c r="F178" s="238" t="e">
        <f>+#REF!</f>
        <v>#REF!</v>
      </c>
      <c r="G178" s="249" t="e">
        <f t="shared" si="5"/>
        <v>#REF!</v>
      </c>
      <c r="H178" s="239" t="e">
        <f>+#REF!</f>
        <v>#REF!</v>
      </c>
    </row>
    <row r="179" spans="1:8" ht="20.100000000000001" customHeight="1">
      <c r="A179" s="237" t="s">
        <v>51</v>
      </c>
      <c r="B179" s="258">
        <v>0</v>
      </c>
      <c r="C179" s="238" t="e">
        <f>+#REF!</f>
        <v>#REF!</v>
      </c>
      <c r="D179" s="238" t="e">
        <f>+#REF!</f>
        <v>#REF!</v>
      </c>
      <c r="E179" s="238" t="e">
        <f>+#REF!</f>
        <v>#REF!</v>
      </c>
      <c r="F179" s="238" t="e">
        <f>+#REF!</f>
        <v>#REF!</v>
      </c>
      <c r="G179" s="249" t="e">
        <f t="shared" si="5"/>
        <v>#REF!</v>
      </c>
      <c r="H179" s="239" t="e">
        <f>+#REF!</f>
        <v>#REF!</v>
      </c>
    </row>
    <row r="180" spans="1:8" ht="20.100000000000001" customHeight="1">
      <c r="A180" s="237" t="s">
        <v>52</v>
      </c>
      <c r="B180" s="258">
        <v>0</v>
      </c>
      <c r="C180" s="238" t="e">
        <f>+#REF!</f>
        <v>#REF!</v>
      </c>
      <c r="D180" s="238" t="e">
        <f>+#REF!</f>
        <v>#REF!</v>
      </c>
      <c r="E180" s="238" t="e">
        <f>+#REF!</f>
        <v>#REF!</v>
      </c>
      <c r="F180" s="238" t="e">
        <f>+#REF!</f>
        <v>#REF!</v>
      </c>
      <c r="G180" s="249" t="e">
        <f t="shared" si="5"/>
        <v>#REF!</v>
      </c>
      <c r="H180" s="239" t="e">
        <f>+#REF!</f>
        <v>#REF!</v>
      </c>
    </row>
    <row r="181" spans="1:8" ht="20.100000000000001" customHeight="1">
      <c r="A181" s="237" t="s">
        <v>53</v>
      </c>
      <c r="B181" s="258">
        <v>0</v>
      </c>
      <c r="C181" s="238" t="e">
        <f>+#REF!</f>
        <v>#REF!</v>
      </c>
      <c r="D181" s="238" t="e">
        <f>+#REF!</f>
        <v>#REF!</v>
      </c>
      <c r="E181" s="238" t="e">
        <f>+#REF!</f>
        <v>#REF!</v>
      </c>
      <c r="F181" s="238" t="e">
        <f>+#REF!</f>
        <v>#REF!</v>
      </c>
      <c r="G181" s="249" t="e">
        <f t="shared" si="5"/>
        <v>#REF!</v>
      </c>
      <c r="H181" s="239" t="e">
        <f>+#REF!</f>
        <v>#REF!</v>
      </c>
    </row>
    <row r="182" spans="1:8" ht="5.0999999999999996" customHeight="1" thickBot="1">
      <c r="A182" s="246"/>
      <c r="B182" s="255"/>
      <c r="C182" s="247"/>
      <c r="D182" s="247"/>
      <c r="E182" s="247"/>
      <c r="F182" s="247"/>
      <c r="G182" s="247"/>
      <c r="H182" s="248"/>
    </row>
    <row r="183" spans="1:8" ht="26.1" customHeight="1" thickBot="1">
      <c r="A183" s="240" t="s">
        <v>54</v>
      </c>
      <c r="B183" s="241">
        <f>SUM(B164:B181)</f>
        <v>5</v>
      </c>
      <c r="C183" s="241" t="e">
        <f>SUM(C164:C181)</f>
        <v>#REF!</v>
      </c>
      <c r="D183" s="241" t="e">
        <f>SUM(D164:D181)</f>
        <v>#REF!</v>
      </c>
      <c r="E183" s="241" t="e">
        <f>SUM(E164:E181)</f>
        <v>#REF!</v>
      </c>
      <c r="F183" s="241" t="e">
        <f>SUM(F164:F181)</f>
        <v>#REF!</v>
      </c>
      <c r="G183" s="241" t="e">
        <f>SUM(B183:F183)</f>
        <v>#REF!</v>
      </c>
      <c r="H183" s="242" t="e">
        <f>SUM(H164:H181)</f>
        <v>#REF!</v>
      </c>
    </row>
    <row r="184" spans="1:8" ht="18" customHeight="1">
      <c r="A184" s="244" t="s">
        <v>55</v>
      </c>
      <c r="B184" s="243"/>
    </row>
    <row r="185" spans="1:8" ht="21" customHeight="1">
      <c r="A185" s="244" t="s">
        <v>56</v>
      </c>
      <c r="B185" s="244"/>
    </row>
    <row r="186" spans="1:8" ht="18" customHeight="1">
      <c r="A186" s="243" t="s">
        <v>57</v>
      </c>
      <c r="B186" s="243"/>
    </row>
    <row r="187" spans="1:8" ht="24" customHeight="1">
      <c r="A187" s="538" t="s">
        <v>419</v>
      </c>
      <c r="B187" s="538"/>
      <c r="C187" s="538"/>
      <c r="D187" s="538"/>
      <c r="E187" s="538"/>
      <c r="F187" s="538"/>
      <c r="G187" s="538"/>
      <c r="H187" s="538"/>
    </row>
    <row r="188" spans="1:8" ht="24" customHeight="1">
      <c r="A188" s="538" t="s">
        <v>21</v>
      </c>
      <c r="B188" s="538"/>
      <c r="C188" s="538"/>
      <c r="D188" s="538"/>
      <c r="E188" s="538"/>
      <c r="F188" s="538"/>
      <c r="G188" s="538"/>
      <c r="H188" s="538"/>
    </row>
    <row r="189" spans="1:8" ht="24" customHeight="1">
      <c r="A189" s="538" t="str">
        <f>+A3</f>
        <v>Al 30 de Junio de 2020</v>
      </c>
      <c r="B189" s="538"/>
      <c r="C189" s="538"/>
      <c r="D189" s="538"/>
      <c r="E189" s="538"/>
      <c r="F189" s="538"/>
      <c r="G189" s="538"/>
      <c r="H189" s="538"/>
    </row>
    <row r="190" spans="1:8" ht="8.1" customHeight="1" thickBot="1"/>
    <row r="191" spans="1:8" ht="21" customHeight="1">
      <c r="A191" s="224"/>
      <c r="B191" s="257" t="s">
        <v>22</v>
      </c>
      <c r="C191" s="225" t="s">
        <v>23</v>
      </c>
      <c r="D191" s="225" t="s">
        <v>23</v>
      </c>
      <c r="E191" s="226" t="s">
        <v>24</v>
      </c>
      <c r="F191" s="226" t="s">
        <v>25</v>
      </c>
      <c r="G191" s="226" t="s">
        <v>23</v>
      </c>
      <c r="H191" s="227" t="s">
        <v>22</v>
      </c>
    </row>
    <row r="192" spans="1:8" ht="21" customHeight="1">
      <c r="A192" s="228"/>
      <c r="B192" s="253" t="s">
        <v>26</v>
      </c>
      <c r="C192" s="229" t="s">
        <v>27</v>
      </c>
      <c r="D192" s="229" t="s">
        <v>27</v>
      </c>
      <c r="E192" s="229" t="s">
        <v>27</v>
      </c>
      <c r="F192" s="229" t="s">
        <v>26</v>
      </c>
      <c r="G192" s="229" t="s">
        <v>28</v>
      </c>
      <c r="H192" s="230" t="s">
        <v>29</v>
      </c>
    </row>
    <row r="193" spans="1:8" ht="21" customHeight="1" thickBot="1">
      <c r="A193" s="231" t="s">
        <v>30</v>
      </c>
      <c r="B193" s="256" t="s">
        <v>31</v>
      </c>
      <c r="C193" s="232" t="s">
        <v>32</v>
      </c>
      <c r="D193" s="232" t="s">
        <v>6</v>
      </c>
      <c r="E193" s="232" t="s">
        <v>33</v>
      </c>
      <c r="F193" s="232" t="s">
        <v>34</v>
      </c>
      <c r="G193" s="232" t="s">
        <v>26</v>
      </c>
      <c r="H193" s="233" t="s">
        <v>35</v>
      </c>
    </row>
    <row r="194" spans="1:8" ht="6.95" customHeight="1">
      <c r="A194" s="234"/>
      <c r="B194" s="254"/>
      <c r="C194" s="235"/>
      <c r="D194" s="235"/>
      <c r="E194" s="235"/>
      <c r="F194" s="235"/>
      <c r="G194" s="235"/>
      <c r="H194" s="236"/>
    </row>
    <row r="195" spans="1:8" ht="20.100000000000001" customHeight="1">
      <c r="A195" s="237" t="s">
        <v>36</v>
      </c>
      <c r="B195" s="258">
        <v>1</v>
      </c>
      <c r="C195" s="238" t="e">
        <f>+#REF!</f>
        <v>#REF!</v>
      </c>
      <c r="D195" s="238" t="e">
        <f>+#REF!</f>
        <v>#REF!</v>
      </c>
      <c r="E195" s="238" t="e">
        <f>+#REF!</f>
        <v>#REF!</v>
      </c>
      <c r="F195" s="238" t="e">
        <f>+#REF!</f>
        <v>#REF!</v>
      </c>
      <c r="G195" s="249" t="e">
        <f>SUM(B195:F195)</f>
        <v>#REF!</v>
      </c>
      <c r="H195" s="239" t="e">
        <f>+#REF!</f>
        <v>#REF!</v>
      </c>
    </row>
    <row r="196" spans="1:8" ht="20.100000000000001" customHeight="1">
      <c r="A196" s="237" t="s">
        <v>37</v>
      </c>
      <c r="B196" s="258">
        <v>0</v>
      </c>
      <c r="C196" s="238" t="e">
        <f>+#REF!</f>
        <v>#REF!</v>
      </c>
      <c r="D196" s="238" t="e">
        <f>+#REF!</f>
        <v>#REF!</v>
      </c>
      <c r="E196" s="238" t="e">
        <f>+#REF!</f>
        <v>#REF!</v>
      </c>
      <c r="F196" s="238" t="e">
        <f>+#REF!</f>
        <v>#REF!</v>
      </c>
      <c r="G196" s="249" t="e">
        <f t="shared" ref="G196:G212" si="6">SUM(B196:F196)</f>
        <v>#REF!</v>
      </c>
      <c r="H196" s="239" t="e">
        <f>+#REF!</f>
        <v>#REF!</v>
      </c>
    </row>
    <row r="197" spans="1:8" ht="20.100000000000001" customHeight="1">
      <c r="A197" s="237" t="s">
        <v>38</v>
      </c>
      <c r="B197" s="258">
        <v>0</v>
      </c>
      <c r="C197" s="238" t="e">
        <f>+#REF!</f>
        <v>#REF!</v>
      </c>
      <c r="D197" s="238" t="e">
        <f>+#REF!</f>
        <v>#REF!</v>
      </c>
      <c r="E197" s="238" t="e">
        <f>+#REF!</f>
        <v>#REF!</v>
      </c>
      <c r="F197" s="238" t="e">
        <f>+#REF!</f>
        <v>#REF!</v>
      </c>
      <c r="G197" s="249" t="e">
        <f t="shared" si="6"/>
        <v>#REF!</v>
      </c>
      <c r="H197" s="239" t="e">
        <f>+#REF!</f>
        <v>#REF!</v>
      </c>
    </row>
    <row r="198" spans="1:8" ht="20.100000000000001" customHeight="1">
      <c r="A198" s="237" t="s">
        <v>39</v>
      </c>
      <c r="B198" s="258">
        <v>0</v>
      </c>
      <c r="C198" s="238" t="e">
        <f>+#REF!</f>
        <v>#REF!</v>
      </c>
      <c r="D198" s="238" t="e">
        <f>+#REF!</f>
        <v>#REF!</v>
      </c>
      <c r="E198" s="238" t="e">
        <f>+#REF!</f>
        <v>#REF!</v>
      </c>
      <c r="F198" s="238" t="e">
        <f>+#REF!</f>
        <v>#REF!</v>
      </c>
      <c r="G198" s="249" t="e">
        <f t="shared" si="6"/>
        <v>#REF!</v>
      </c>
      <c r="H198" s="239" t="e">
        <f>+#REF!</f>
        <v>#REF!</v>
      </c>
    </row>
    <row r="199" spans="1:8" ht="20.100000000000001" customHeight="1">
      <c r="A199" s="237" t="s">
        <v>40</v>
      </c>
      <c r="B199" s="258">
        <v>0</v>
      </c>
      <c r="C199" s="238" t="e">
        <f>+#REF!</f>
        <v>#REF!</v>
      </c>
      <c r="D199" s="238" t="e">
        <f>+#REF!</f>
        <v>#REF!</v>
      </c>
      <c r="E199" s="238" t="e">
        <f>+#REF!</f>
        <v>#REF!</v>
      </c>
      <c r="F199" s="238" t="e">
        <f>+#REF!</f>
        <v>#REF!</v>
      </c>
      <c r="G199" s="249" t="e">
        <f t="shared" si="6"/>
        <v>#REF!</v>
      </c>
      <c r="H199" s="239" t="e">
        <f>+#REF!</f>
        <v>#REF!</v>
      </c>
    </row>
    <row r="200" spans="1:8" ht="20.100000000000001" customHeight="1">
      <c r="A200" s="237" t="s">
        <v>41</v>
      </c>
      <c r="B200" s="258">
        <v>0</v>
      </c>
      <c r="C200" s="238" t="e">
        <f>+#REF!</f>
        <v>#REF!</v>
      </c>
      <c r="D200" s="238" t="e">
        <f>+#REF!</f>
        <v>#REF!</v>
      </c>
      <c r="E200" s="238" t="e">
        <f>+#REF!</f>
        <v>#REF!</v>
      </c>
      <c r="F200" s="238" t="e">
        <f>+#REF!</f>
        <v>#REF!</v>
      </c>
      <c r="G200" s="249" t="e">
        <f t="shared" si="6"/>
        <v>#REF!</v>
      </c>
      <c r="H200" s="239" t="e">
        <f>+#REF!</f>
        <v>#REF!</v>
      </c>
    </row>
    <row r="201" spans="1:8" ht="20.100000000000001" customHeight="1">
      <c r="A201" s="245" t="s">
        <v>42</v>
      </c>
      <c r="B201" s="259">
        <v>0</v>
      </c>
      <c r="C201" s="238" t="e">
        <f>+#REF!</f>
        <v>#REF!</v>
      </c>
      <c r="D201" s="238" t="e">
        <f>+#REF!</f>
        <v>#REF!</v>
      </c>
      <c r="E201" s="238" t="e">
        <f>+#REF!</f>
        <v>#REF!</v>
      </c>
      <c r="F201" s="238" t="e">
        <f>+#REF!</f>
        <v>#REF!</v>
      </c>
      <c r="G201" s="249" t="e">
        <f t="shared" si="6"/>
        <v>#REF!</v>
      </c>
      <c r="H201" s="239" t="e">
        <f>+#REF!</f>
        <v>#REF!</v>
      </c>
    </row>
    <row r="202" spans="1:8" ht="20.100000000000001" customHeight="1">
      <c r="A202" s="237" t="s">
        <v>43</v>
      </c>
      <c r="B202" s="258">
        <v>0</v>
      </c>
      <c r="C202" s="238" t="e">
        <f>+#REF!</f>
        <v>#REF!</v>
      </c>
      <c r="D202" s="238" t="e">
        <f>+#REF!</f>
        <v>#REF!</v>
      </c>
      <c r="E202" s="238" t="e">
        <f>+#REF!</f>
        <v>#REF!</v>
      </c>
      <c r="F202" s="238" t="e">
        <f>+#REF!</f>
        <v>#REF!</v>
      </c>
      <c r="G202" s="249" t="e">
        <f t="shared" si="6"/>
        <v>#REF!</v>
      </c>
      <c r="H202" s="239" t="e">
        <f>+#REF!</f>
        <v>#REF!</v>
      </c>
    </row>
    <row r="203" spans="1:8" ht="20.100000000000001" customHeight="1">
      <c r="A203" s="237" t="s">
        <v>44</v>
      </c>
      <c r="B203" s="258">
        <v>0</v>
      </c>
      <c r="C203" s="238" t="e">
        <f>+#REF!</f>
        <v>#REF!</v>
      </c>
      <c r="D203" s="238" t="e">
        <f>+#REF!</f>
        <v>#REF!</v>
      </c>
      <c r="E203" s="238" t="e">
        <f>+#REF!</f>
        <v>#REF!</v>
      </c>
      <c r="F203" s="238" t="e">
        <f>+#REF!</f>
        <v>#REF!</v>
      </c>
      <c r="G203" s="249" t="e">
        <f t="shared" si="6"/>
        <v>#REF!</v>
      </c>
      <c r="H203" s="239" t="e">
        <f>+#REF!</f>
        <v>#REF!</v>
      </c>
    </row>
    <row r="204" spans="1:8" ht="20.100000000000001" customHeight="1">
      <c r="A204" s="237" t="s">
        <v>45</v>
      </c>
      <c r="B204" s="258">
        <v>0</v>
      </c>
      <c r="C204" s="238" t="e">
        <f>+#REF!</f>
        <v>#REF!</v>
      </c>
      <c r="D204" s="238" t="e">
        <f>+#REF!</f>
        <v>#REF!</v>
      </c>
      <c r="E204" s="238" t="e">
        <f>+#REF!</f>
        <v>#REF!</v>
      </c>
      <c r="F204" s="238" t="e">
        <f>+#REF!</f>
        <v>#REF!</v>
      </c>
      <c r="G204" s="249" t="e">
        <f t="shared" si="6"/>
        <v>#REF!</v>
      </c>
      <c r="H204" s="239" t="e">
        <f>+#REF!</f>
        <v>#REF!</v>
      </c>
    </row>
    <row r="205" spans="1:8" ht="20.100000000000001" customHeight="1">
      <c r="A205" s="237" t="s">
        <v>46</v>
      </c>
      <c r="B205" s="258">
        <v>0</v>
      </c>
      <c r="C205" s="238" t="e">
        <f>+#REF!</f>
        <v>#REF!</v>
      </c>
      <c r="D205" s="238" t="e">
        <f>+#REF!</f>
        <v>#REF!</v>
      </c>
      <c r="E205" s="238" t="e">
        <f>+#REF!</f>
        <v>#REF!</v>
      </c>
      <c r="F205" s="238" t="e">
        <f>+#REF!</f>
        <v>#REF!</v>
      </c>
      <c r="G205" s="249" t="e">
        <f t="shared" si="6"/>
        <v>#REF!</v>
      </c>
      <c r="H205" s="239" t="e">
        <f>+#REF!</f>
        <v>#REF!</v>
      </c>
    </row>
    <row r="206" spans="1:8" ht="20.100000000000001" customHeight="1">
      <c r="A206" s="237" t="s">
        <v>47</v>
      </c>
      <c r="B206" s="258">
        <v>0</v>
      </c>
      <c r="C206" s="238" t="e">
        <f>+#REF!</f>
        <v>#REF!</v>
      </c>
      <c r="D206" s="238" t="e">
        <f>+#REF!</f>
        <v>#REF!</v>
      </c>
      <c r="E206" s="238" t="e">
        <f>+#REF!</f>
        <v>#REF!</v>
      </c>
      <c r="F206" s="238" t="e">
        <f>+#REF!</f>
        <v>#REF!</v>
      </c>
      <c r="G206" s="249" t="e">
        <f t="shared" si="6"/>
        <v>#REF!</v>
      </c>
      <c r="H206" s="239" t="e">
        <f>+#REF!</f>
        <v>#REF!</v>
      </c>
    </row>
    <row r="207" spans="1:8" ht="20.100000000000001" customHeight="1">
      <c r="A207" s="237" t="s">
        <v>48</v>
      </c>
      <c r="B207" s="258">
        <v>0</v>
      </c>
      <c r="C207" s="238" t="e">
        <f>+#REF!</f>
        <v>#REF!</v>
      </c>
      <c r="D207" s="238" t="e">
        <f>+#REF!</f>
        <v>#REF!</v>
      </c>
      <c r="E207" s="238" t="e">
        <f>+#REF!</f>
        <v>#REF!</v>
      </c>
      <c r="F207" s="238" t="e">
        <f>+#REF!</f>
        <v>#REF!</v>
      </c>
      <c r="G207" s="249" t="e">
        <f t="shared" si="6"/>
        <v>#REF!</v>
      </c>
      <c r="H207" s="239" t="e">
        <f>+#REF!</f>
        <v>#REF!</v>
      </c>
    </row>
    <row r="208" spans="1:8" ht="20.100000000000001" customHeight="1">
      <c r="A208" s="237" t="s">
        <v>49</v>
      </c>
      <c r="B208" s="258">
        <v>0</v>
      </c>
      <c r="C208" s="238" t="e">
        <f>+#REF!</f>
        <v>#REF!</v>
      </c>
      <c r="D208" s="238" t="e">
        <f>+#REF!</f>
        <v>#REF!</v>
      </c>
      <c r="E208" s="238" t="e">
        <f>+#REF!</f>
        <v>#REF!</v>
      </c>
      <c r="F208" s="238" t="e">
        <f>+#REF!</f>
        <v>#REF!</v>
      </c>
      <c r="G208" s="249" t="e">
        <f t="shared" si="6"/>
        <v>#REF!</v>
      </c>
      <c r="H208" s="239" t="e">
        <f>+#REF!</f>
        <v>#REF!</v>
      </c>
    </row>
    <row r="209" spans="1:8" ht="20.100000000000001" customHeight="1">
      <c r="A209" s="237" t="s">
        <v>50</v>
      </c>
      <c r="B209" s="258">
        <v>0</v>
      </c>
      <c r="C209" s="238" t="e">
        <f>+#REF!</f>
        <v>#REF!</v>
      </c>
      <c r="D209" s="238" t="e">
        <f>+#REF!</f>
        <v>#REF!</v>
      </c>
      <c r="E209" s="238" t="e">
        <f>+#REF!</f>
        <v>#REF!</v>
      </c>
      <c r="F209" s="238" t="e">
        <f>+#REF!</f>
        <v>#REF!</v>
      </c>
      <c r="G209" s="249" t="e">
        <f t="shared" si="6"/>
        <v>#REF!</v>
      </c>
      <c r="H209" s="239" t="e">
        <f>+#REF!</f>
        <v>#REF!</v>
      </c>
    </row>
    <row r="210" spans="1:8" ht="20.100000000000001" customHeight="1">
      <c r="A210" s="237" t="s">
        <v>51</v>
      </c>
      <c r="B210" s="258">
        <v>0</v>
      </c>
      <c r="C210" s="238" t="e">
        <f>+#REF!</f>
        <v>#REF!</v>
      </c>
      <c r="D210" s="238" t="e">
        <f>+#REF!</f>
        <v>#REF!</v>
      </c>
      <c r="E210" s="238" t="e">
        <f>+#REF!</f>
        <v>#REF!</v>
      </c>
      <c r="F210" s="238" t="e">
        <f>+#REF!</f>
        <v>#REF!</v>
      </c>
      <c r="G210" s="249" t="e">
        <f t="shared" si="6"/>
        <v>#REF!</v>
      </c>
      <c r="H210" s="239" t="e">
        <f>+#REF!</f>
        <v>#REF!</v>
      </c>
    </row>
    <row r="211" spans="1:8" ht="20.100000000000001" customHeight="1">
      <c r="A211" s="237" t="s">
        <v>52</v>
      </c>
      <c r="B211" s="258">
        <v>0</v>
      </c>
      <c r="C211" s="238" t="e">
        <f>+#REF!</f>
        <v>#REF!</v>
      </c>
      <c r="D211" s="238" t="e">
        <f>+#REF!</f>
        <v>#REF!</v>
      </c>
      <c r="E211" s="238" t="e">
        <f>+#REF!</f>
        <v>#REF!</v>
      </c>
      <c r="F211" s="238" t="e">
        <f>+#REF!</f>
        <v>#REF!</v>
      </c>
      <c r="G211" s="249" t="e">
        <f t="shared" si="6"/>
        <v>#REF!</v>
      </c>
      <c r="H211" s="239" t="e">
        <f>+#REF!</f>
        <v>#REF!</v>
      </c>
    </row>
    <row r="212" spans="1:8" ht="20.100000000000001" customHeight="1">
      <c r="A212" s="237" t="s">
        <v>53</v>
      </c>
      <c r="B212" s="258">
        <v>0</v>
      </c>
      <c r="C212" s="238" t="e">
        <f>+#REF!</f>
        <v>#REF!</v>
      </c>
      <c r="D212" s="238" t="e">
        <f>+#REF!</f>
        <v>#REF!</v>
      </c>
      <c r="E212" s="238" t="e">
        <f>+#REF!</f>
        <v>#REF!</v>
      </c>
      <c r="F212" s="238" t="e">
        <f>+#REF!</f>
        <v>#REF!</v>
      </c>
      <c r="G212" s="249" t="e">
        <f t="shared" si="6"/>
        <v>#REF!</v>
      </c>
      <c r="H212" s="239" t="e">
        <f>+#REF!</f>
        <v>#REF!</v>
      </c>
    </row>
    <row r="213" spans="1:8" ht="5.0999999999999996" customHeight="1" thickBot="1">
      <c r="A213" s="246"/>
      <c r="B213" s="255"/>
      <c r="C213" s="247"/>
      <c r="D213" s="247"/>
      <c r="E213" s="247"/>
      <c r="F213" s="247"/>
      <c r="G213" s="247"/>
      <c r="H213" s="248"/>
    </row>
    <row r="214" spans="1:8" ht="26.1" customHeight="1" thickBot="1">
      <c r="A214" s="240" t="s">
        <v>54</v>
      </c>
      <c r="B214" s="241">
        <f>SUM(B195:B212)</f>
        <v>1</v>
      </c>
      <c r="C214" s="241" t="e">
        <f>SUM(C195:C212)</f>
        <v>#REF!</v>
      </c>
      <c r="D214" s="241" t="e">
        <f>SUM(D195:D212)</f>
        <v>#REF!</v>
      </c>
      <c r="E214" s="241" t="e">
        <f>SUM(E195:E212)</f>
        <v>#REF!</v>
      </c>
      <c r="F214" s="241" t="e">
        <f>SUM(F195:F212)</f>
        <v>#REF!</v>
      </c>
      <c r="G214" s="241" t="e">
        <f>SUM(B214:F214)</f>
        <v>#REF!</v>
      </c>
      <c r="H214" s="242" t="e">
        <f>SUM(H195:H212)</f>
        <v>#REF!</v>
      </c>
    </row>
    <row r="215" spans="1:8" ht="18" customHeight="1">
      <c r="A215" s="244" t="s">
        <v>55</v>
      </c>
      <c r="B215" s="243"/>
    </row>
    <row r="216" spans="1:8" ht="21" customHeight="1">
      <c r="A216" s="244" t="s">
        <v>56</v>
      </c>
      <c r="B216" s="244"/>
    </row>
    <row r="217" spans="1:8" ht="18" customHeight="1">
      <c r="A217" s="243" t="s">
        <v>57</v>
      </c>
      <c r="B217" s="243"/>
    </row>
    <row r="218" spans="1:8" ht="24" customHeight="1">
      <c r="A218" s="538" t="s">
        <v>420</v>
      </c>
      <c r="B218" s="538"/>
      <c r="C218" s="538"/>
      <c r="D218" s="538"/>
      <c r="E218" s="538"/>
      <c r="F218" s="538"/>
      <c r="G218" s="538"/>
      <c r="H218" s="538"/>
    </row>
    <row r="219" spans="1:8" ht="24" customHeight="1">
      <c r="A219" s="538" t="s">
        <v>21</v>
      </c>
      <c r="B219" s="538"/>
      <c r="C219" s="538"/>
      <c r="D219" s="538"/>
      <c r="E219" s="538"/>
      <c r="F219" s="538"/>
      <c r="G219" s="538"/>
      <c r="H219" s="538"/>
    </row>
    <row r="220" spans="1:8" ht="24" customHeight="1">
      <c r="A220" s="538" t="str">
        <f>+A3</f>
        <v>Al 30 de Junio de 2020</v>
      </c>
      <c r="B220" s="538"/>
      <c r="C220" s="538"/>
      <c r="D220" s="538"/>
      <c r="E220" s="538"/>
      <c r="F220" s="538"/>
      <c r="G220" s="538"/>
      <c r="H220" s="538"/>
    </row>
    <row r="221" spans="1:8" ht="8.1" customHeight="1" thickBot="1"/>
    <row r="222" spans="1:8" ht="21" customHeight="1">
      <c r="A222" s="224"/>
      <c r="B222" s="257" t="s">
        <v>22</v>
      </c>
      <c r="C222" s="225" t="s">
        <v>23</v>
      </c>
      <c r="D222" s="225" t="s">
        <v>23</v>
      </c>
      <c r="E222" s="226" t="s">
        <v>24</v>
      </c>
      <c r="F222" s="226" t="s">
        <v>25</v>
      </c>
      <c r="G222" s="226" t="s">
        <v>23</v>
      </c>
      <c r="H222" s="227" t="s">
        <v>22</v>
      </c>
    </row>
    <row r="223" spans="1:8" ht="21" customHeight="1">
      <c r="A223" s="228"/>
      <c r="B223" s="253" t="s">
        <v>26</v>
      </c>
      <c r="C223" s="229" t="s">
        <v>27</v>
      </c>
      <c r="D223" s="229" t="s">
        <v>27</v>
      </c>
      <c r="E223" s="229" t="s">
        <v>27</v>
      </c>
      <c r="F223" s="229" t="s">
        <v>26</v>
      </c>
      <c r="G223" s="229" t="s">
        <v>28</v>
      </c>
      <c r="H223" s="230" t="s">
        <v>29</v>
      </c>
    </row>
    <row r="224" spans="1:8" ht="21" customHeight="1" thickBot="1">
      <c r="A224" s="231" t="s">
        <v>30</v>
      </c>
      <c r="B224" s="256" t="s">
        <v>31</v>
      </c>
      <c r="C224" s="232" t="s">
        <v>32</v>
      </c>
      <c r="D224" s="232" t="s">
        <v>6</v>
      </c>
      <c r="E224" s="232" t="s">
        <v>33</v>
      </c>
      <c r="F224" s="232" t="s">
        <v>34</v>
      </c>
      <c r="G224" s="232" t="s">
        <v>26</v>
      </c>
      <c r="H224" s="233" t="s">
        <v>35</v>
      </c>
    </row>
    <row r="225" spans="1:8" ht="6.95" customHeight="1">
      <c r="A225" s="234"/>
      <c r="B225" s="254"/>
      <c r="C225" s="235"/>
      <c r="D225" s="235"/>
      <c r="E225" s="235"/>
      <c r="F225" s="235"/>
      <c r="G225" s="235"/>
      <c r="H225" s="236"/>
    </row>
    <row r="226" spans="1:8" ht="20.100000000000001" customHeight="1">
      <c r="A226" s="237" t="s">
        <v>36</v>
      </c>
      <c r="B226" s="258">
        <v>1</v>
      </c>
      <c r="C226" s="238" t="e">
        <f>+#REF!</f>
        <v>#REF!</v>
      </c>
      <c r="D226" s="238" t="e">
        <f>+#REF!</f>
        <v>#REF!</v>
      </c>
      <c r="E226" s="238" t="e">
        <f>+#REF!</f>
        <v>#REF!</v>
      </c>
      <c r="F226" s="238" t="e">
        <f>+#REF!</f>
        <v>#REF!</v>
      </c>
      <c r="G226" s="249" t="e">
        <f>SUM(B226:F226)</f>
        <v>#REF!</v>
      </c>
      <c r="H226" s="239" t="e">
        <f>+#REF!</f>
        <v>#REF!</v>
      </c>
    </row>
    <row r="227" spans="1:8" ht="20.100000000000001" customHeight="1">
      <c r="A227" s="237" t="s">
        <v>37</v>
      </c>
      <c r="B227" s="258">
        <v>4</v>
      </c>
      <c r="C227" s="238" t="e">
        <f>+#REF!</f>
        <v>#REF!</v>
      </c>
      <c r="D227" s="238" t="e">
        <f>+#REF!</f>
        <v>#REF!</v>
      </c>
      <c r="E227" s="238" t="e">
        <f>+#REF!</f>
        <v>#REF!</v>
      </c>
      <c r="F227" s="238" t="e">
        <f>+#REF!</f>
        <v>#REF!</v>
      </c>
      <c r="G227" s="249" t="e">
        <f t="shared" ref="G227:G243" si="7">SUM(B227:F227)</f>
        <v>#REF!</v>
      </c>
      <c r="H227" s="239" t="e">
        <f>+#REF!</f>
        <v>#REF!</v>
      </c>
    </row>
    <row r="228" spans="1:8" ht="20.100000000000001" customHeight="1">
      <c r="A228" s="237" t="s">
        <v>38</v>
      </c>
      <c r="B228" s="258">
        <v>0</v>
      </c>
      <c r="C228" s="238" t="e">
        <f>+#REF!</f>
        <v>#REF!</v>
      </c>
      <c r="D228" s="238" t="e">
        <f>+#REF!</f>
        <v>#REF!</v>
      </c>
      <c r="E228" s="238" t="e">
        <f>+#REF!</f>
        <v>#REF!</v>
      </c>
      <c r="F228" s="238" t="e">
        <f>+#REF!</f>
        <v>#REF!</v>
      </c>
      <c r="G228" s="249" t="e">
        <f t="shared" si="7"/>
        <v>#REF!</v>
      </c>
      <c r="H228" s="239" t="e">
        <f>+#REF!</f>
        <v>#REF!</v>
      </c>
    </row>
    <row r="229" spans="1:8" ht="20.100000000000001" customHeight="1">
      <c r="A229" s="237" t="s">
        <v>39</v>
      </c>
      <c r="B229" s="258">
        <v>0</v>
      </c>
      <c r="C229" s="238" t="e">
        <f>+#REF!</f>
        <v>#REF!</v>
      </c>
      <c r="D229" s="238" t="e">
        <f>+#REF!</f>
        <v>#REF!</v>
      </c>
      <c r="E229" s="238" t="e">
        <f>+#REF!</f>
        <v>#REF!</v>
      </c>
      <c r="F229" s="238" t="e">
        <f>+#REF!</f>
        <v>#REF!</v>
      </c>
      <c r="G229" s="249" t="e">
        <f t="shared" si="7"/>
        <v>#REF!</v>
      </c>
      <c r="H229" s="239" t="e">
        <f>+#REF!</f>
        <v>#REF!</v>
      </c>
    </row>
    <row r="230" spans="1:8" ht="20.100000000000001" customHeight="1">
      <c r="A230" s="237" t="s">
        <v>40</v>
      </c>
      <c r="B230" s="258">
        <v>0</v>
      </c>
      <c r="C230" s="238" t="e">
        <f>+#REF!</f>
        <v>#REF!</v>
      </c>
      <c r="D230" s="238" t="e">
        <f>+#REF!</f>
        <v>#REF!</v>
      </c>
      <c r="E230" s="238" t="e">
        <f>+#REF!</f>
        <v>#REF!</v>
      </c>
      <c r="F230" s="238" t="e">
        <f>+#REF!</f>
        <v>#REF!</v>
      </c>
      <c r="G230" s="249" t="e">
        <f t="shared" si="7"/>
        <v>#REF!</v>
      </c>
      <c r="H230" s="239" t="e">
        <f>+#REF!</f>
        <v>#REF!</v>
      </c>
    </row>
    <row r="231" spans="1:8" ht="20.100000000000001" customHeight="1">
      <c r="A231" s="237" t="s">
        <v>41</v>
      </c>
      <c r="B231" s="258">
        <v>0</v>
      </c>
      <c r="C231" s="238" t="e">
        <f>+#REF!</f>
        <v>#REF!</v>
      </c>
      <c r="D231" s="238" t="e">
        <f>+#REF!</f>
        <v>#REF!</v>
      </c>
      <c r="E231" s="238" t="e">
        <f>+#REF!</f>
        <v>#REF!</v>
      </c>
      <c r="F231" s="238" t="e">
        <f>+#REF!</f>
        <v>#REF!</v>
      </c>
      <c r="G231" s="249" t="e">
        <f t="shared" si="7"/>
        <v>#REF!</v>
      </c>
      <c r="H231" s="239" t="e">
        <f>+#REF!</f>
        <v>#REF!</v>
      </c>
    </row>
    <row r="232" spans="1:8" ht="20.100000000000001" customHeight="1">
      <c r="A232" s="245" t="s">
        <v>42</v>
      </c>
      <c r="B232" s="259">
        <v>0</v>
      </c>
      <c r="C232" s="238" t="e">
        <f>+#REF!</f>
        <v>#REF!</v>
      </c>
      <c r="D232" s="238" t="e">
        <f>+#REF!</f>
        <v>#REF!</v>
      </c>
      <c r="E232" s="238" t="e">
        <f>+#REF!</f>
        <v>#REF!</v>
      </c>
      <c r="F232" s="238" t="e">
        <f>+#REF!</f>
        <v>#REF!</v>
      </c>
      <c r="G232" s="249" t="e">
        <f t="shared" si="7"/>
        <v>#REF!</v>
      </c>
      <c r="H232" s="239" t="e">
        <f>+#REF!</f>
        <v>#REF!</v>
      </c>
    </row>
    <row r="233" spans="1:8" ht="20.100000000000001" customHeight="1">
      <c r="A233" s="237" t="s">
        <v>43</v>
      </c>
      <c r="B233" s="258">
        <v>0</v>
      </c>
      <c r="C233" s="238" t="e">
        <f>+#REF!</f>
        <v>#REF!</v>
      </c>
      <c r="D233" s="238" t="e">
        <f>+#REF!</f>
        <v>#REF!</v>
      </c>
      <c r="E233" s="238" t="e">
        <f>+#REF!</f>
        <v>#REF!</v>
      </c>
      <c r="F233" s="238" t="e">
        <f>+#REF!</f>
        <v>#REF!</v>
      </c>
      <c r="G233" s="249" t="e">
        <f t="shared" si="7"/>
        <v>#REF!</v>
      </c>
      <c r="H233" s="239" t="e">
        <f>+#REF!</f>
        <v>#REF!</v>
      </c>
    </row>
    <row r="234" spans="1:8" ht="20.100000000000001" customHeight="1">
      <c r="A234" s="237" t="s">
        <v>44</v>
      </c>
      <c r="B234" s="258">
        <v>0</v>
      </c>
      <c r="C234" s="238" t="e">
        <f>+#REF!</f>
        <v>#REF!</v>
      </c>
      <c r="D234" s="238" t="e">
        <f>+#REF!</f>
        <v>#REF!</v>
      </c>
      <c r="E234" s="238" t="e">
        <f>+#REF!</f>
        <v>#REF!</v>
      </c>
      <c r="F234" s="238" t="e">
        <f>+#REF!</f>
        <v>#REF!</v>
      </c>
      <c r="G234" s="249" t="e">
        <f t="shared" si="7"/>
        <v>#REF!</v>
      </c>
      <c r="H234" s="239" t="e">
        <f>+#REF!</f>
        <v>#REF!</v>
      </c>
    </row>
    <row r="235" spans="1:8" ht="20.100000000000001" customHeight="1">
      <c r="A235" s="237" t="s">
        <v>45</v>
      </c>
      <c r="B235" s="258">
        <v>0</v>
      </c>
      <c r="C235" s="238" t="e">
        <f>+#REF!</f>
        <v>#REF!</v>
      </c>
      <c r="D235" s="238" t="e">
        <f>+#REF!</f>
        <v>#REF!</v>
      </c>
      <c r="E235" s="238" t="e">
        <f>+#REF!</f>
        <v>#REF!</v>
      </c>
      <c r="F235" s="238" t="e">
        <f>+#REF!</f>
        <v>#REF!</v>
      </c>
      <c r="G235" s="249" t="e">
        <f t="shared" si="7"/>
        <v>#REF!</v>
      </c>
      <c r="H235" s="239" t="e">
        <f>+#REF!</f>
        <v>#REF!</v>
      </c>
    </row>
    <row r="236" spans="1:8" ht="20.100000000000001" customHeight="1">
      <c r="A236" s="237" t="s">
        <v>46</v>
      </c>
      <c r="B236" s="258">
        <v>0</v>
      </c>
      <c r="C236" s="238" t="e">
        <f>+#REF!</f>
        <v>#REF!</v>
      </c>
      <c r="D236" s="238" t="e">
        <f>+#REF!</f>
        <v>#REF!</v>
      </c>
      <c r="E236" s="238" t="e">
        <f>+#REF!</f>
        <v>#REF!</v>
      </c>
      <c r="F236" s="238" t="e">
        <f>+#REF!</f>
        <v>#REF!</v>
      </c>
      <c r="G236" s="249" t="e">
        <f t="shared" si="7"/>
        <v>#REF!</v>
      </c>
      <c r="H236" s="239" t="e">
        <f>+#REF!</f>
        <v>#REF!</v>
      </c>
    </row>
    <row r="237" spans="1:8" ht="20.100000000000001" customHeight="1">
      <c r="A237" s="237" t="s">
        <v>47</v>
      </c>
      <c r="B237" s="258">
        <v>0</v>
      </c>
      <c r="C237" s="238" t="e">
        <f>+#REF!</f>
        <v>#REF!</v>
      </c>
      <c r="D237" s="238" t="e">
        <f>+#REF!</f>
        <v>#REF!</v>
      </c>
      <c r="E237" s="238" t="e">
        <f>+#REF!</f>
        <v>#REF!</v>
      </c>
      <c r="F237" s="238" t="e">
        <f>+#REF!</f>
        <v>#REF!</v>
      </c>
      <c r="G237" s="249" t="e">
        <f t="shared" si="7"/>
        <v>#REF!</v>
      </c>
      <c r="H237" s="239" t="e">
        <f>+#REF!</f>
        <v>#REF!</v>
      </c>
    </row>
    <row r="238" spans="1:8" ht="20.100000000000001" customHeight="1">
      <c r="A238" s="237" t="s">
        <v>48</v>
      </c>
      <c r="B238" s="258">
        <v>0</v>
      </c>
      <c r="C238" s="238" t="e">
        <f>+#REF!</f>
        <v>#REF!</v>
      </c>
      <c r="D238" s="238" t="e">
        <f>+#REF!</f>
        <v>#REF!</v>
      </c>
      <c r="E238" s="238" t="e">
        <f>+#REF!</f>
        <v>#REF!</v>
      </c>
      <c r="F238" s="238" t="e">
        <f>+#REF!</f>
        <v>#REF!</v>
      </c>
      <c r="G238" s="249" t="e">
        <f t="shared" si="7"/>
        <v>#REF!</v>
      </c>
      <c r="H238" s="239" t="e">
        <f>+#REF!</f>
        <v>#REF!</v>
      </c>
    </row>
    <row r="239" spans="1:8" ht="20.100000000000001" customHeight="1">
      <c r="A239" s="237" t="s">
        <v>49</v>
      </c>
      <c r="B239" s="258">
        <v>0</v>
      </c>
      <c r="C239" s="238" t="e">
        <f>+#REF!</f>
        <v>#REF!</v>
      </c>
      <c r="D239" s="238" t="e">
        <f>+#REF!</f>
        <v>#REF!</v>
      </c>
      <c r="E239" s="238" t="e">
        <f>+#REF!</f>
        <v>#REF!</v>
      </c>
      <c r="F239" s="238" t="e">
        <f>+#REF!</f>
        <v>#REF!</v>
      </c>
      <c r="G239" s="249" t="e">
        <f t="shared" si="7"/>
        <v>#REF!</v>
      </c>
      <c r="H239" s="239" t="e">
        <f>+#REF!</f>
        <v>#REF!</v>
      </c>
    </row>
    <row r="240" spans="1:8" ht="20.100000000000001" customHeight="1">
      <c r="A240" s="237" t="s">
        <v>50</v>
      </c>
      <c r="B240" s="258">
        <v>0</v>
      </c>
      <c r="C240" s="238" t="e">
        <f>+#REF!</f>
        <v>#REF!</v>
      </c>
      <c r="D240" s="238" t="e">
        <f>+#REF!</f>
        <v>#REF!</v>
      </c>
      <c r="E240" s="238" t="e">
        <f>+#REF!</f>
        <v>#REF!</v>
      </c>
      <c r="F240" s="238" t="e">
        <f>+#REF!</f>
        <v>#REF!</v>
      </c>
      <c r="G240" s="249" t="e">
        <f t="shared" si="7"/>
        <v>#REF!</v>
      </c>
      <c r="H240" s="239" t="e">
        <f>+#REF!</f>
        <v>#REF!</v>
      </c>
    </row>
    <row r="241" spans="1:8" ht="20.100000000000001" customHeight="1">
      <c r="A241" s="237" t="s">
        <v>51</v>
      </c>
      <c r="B241" s="258">
        <v>0</v>
      </c>
      <c r="C241" s="238" t="e">
        <f>+#REF!</f>
        <v>#REF!</v>
      </c>
      <c r="D241" s="238" t="e">
        <f>+#REF!</f>
        <v>#REF!</v>
      </c>
      <c r="E241" s="238" t="e">
        <f>+#REF!</f>
        <v>#REF!</v>
      </c>
      <c r="F241" s="238" t="e">
        <f>+#REF!</f>
        <v>#REF!</v>
      </c>
      <c r="G241" s="249" t="e">
        <f t="shared" si="7"/>
        <v>#REF!</v>
      </c>
      <c r="H241" s="239" t="e">
        <f>+#REF!</f>
        <v>#REF!</v>
      </c>
    </row>
    <row r="242" spans="1:8" ht="20.100000000000001" customHeight="1">
      <c r="A242" s="237" t="s">
        <v>52</v>
      </c>
      <c r="B242" s="258">
        <v>0</v>
      </c>
      <c r="C242" s="238" t="e">
        <f>+#REF!</f>
        <v>#REF!</v>
      </c>
      <c r="D242" s="238" t="e">
        <f>+#REF!</f>
        <v>#REF!</v>
      </c>
      <c r="E242" s="238" t="e">
        <f>+#REF!</f>
        <v>#REF!</v>
      </c>
      <c r="F242" s="238" t="e">
        <f>+#REF!</f>
        <v>#REF!</v>
      </c>
      <c r="G242" s="249" t="e">
        <f t="shared" si="7"/>
        <v>#REF!</v>
      </c>
      <c r="H242" s="239" t="e">
        <f>+#REF!</f>
        <v>#REF!</v>
      </c>
    </row>
    <row r="243" spans="1:8" ht="20.100000000000001" customHeight="1">
      <c r="A243" s="237" t="s">
        <v>53</v>
      </c>
      <c r="B243" s="258">
        <v>0</v>
      </c>
      <c r="C243" s="238" t="e">
        <f>+#REF!</f>
        <v>#REF!</v>
      </c>
      <c r="D243" s="238" t="e">
        <f>+#REF!</f>
        <v>#REF!</v>
      </c>
      <c r="E243" s="238" t="e">
        <f>+#REF!</f>
        <v>#REF!</v>
      </c>
      <c r="F243" s="238" t="e">
        <f>+#REF!</f>
        <v>#REF!</v>
      </c>
      <c r="G243" s="249" t="e">
        <f t="shared" si="7"/>
        <v>#REF!</v>
      </c>
      <c r="H243" s="239" t="e">
        <f>+#REF!</f>
        <v>#REF!</v>
      </c>
    </row>
    <row r="244" spans="1:8" ht="5.0999999999999996" customHeight="1" thickBot="1">
      <c r="A244" s="246"/>
      <c r="B244" s="255"/>
      <c r="C244" s="247"/>
      <c r="D244" s="247"/>
      <c r="E244" s="247"/>
      <c r="F244" s="247"/>
      <c r="G244" s="247"/>
      <c r="H244" s="248"/>
    </row>
    <row r="245" spans="1:8" ht="26.1" customHeight="1" thickBot="1">
      <c r="A245" s="240" t="s">
        <v>54</v>
      </c>
      <c r="B245" s="241">
        <f>SUM(B226:B243)</f>
        <v>5</v>
      </c>
      <c r="C245" s="241" t="e">
        <f>SUM(C226:C243)</f>
        <v>#REF!</v>
      </c>
      <c r="D245" s="241" t="e">
        <f>SUM(D226:D243)</f>
        <v>#REF!</v>
      </c>
      <c r="E245" s="241" t="e">
        <f>SUM(E226:E243)</f>
        <v>#REF!</v>
      </c>
      <c r="F245" s="241" t="e">
        <f>SUM(F226:F243)</f>
        <v>#REF!</v>
      </c>
      <c r="G245" s="241" t="e">
        <f>SUM(B245:F245)</f>
        <v>#REF!</v>
      </c>
      <c r="H245" s="242" t="e">
        <f>SUM(H226:H243)</f>
        <v>#REF!</v>
      </c>
    </row>
    <row r="246" spans="1:8" ht="18" customHeight="1">
      <c r="A246" s="244" t="s">
        <v>55</v>
      </c>
      <c r="B246" s="243"/>
    </row>
    <row r="247" spans="1:8" ht="21" customHeight="1">
      <c r="A247" s="244" t="s">
        <v>56</v>
      </c>
      <c r="B247" s="244"/>
    </row>
    <row r="248" spans="1:8" ht="18" customHeight="1">
      <c r="A248" s="243" t="s">
        <v>57</v>
      </c>
      <c r="B248" s="243"/>
    </row>
    <row r="249" spans="1:8" ht="24" customHeight="1">
      <c r="A249" s="538" t="s">
        <v>421</v>
      </c>
      <c r="B249" s="538"/>
      <c r="C249" s="538"/>
      <c r="D249" s="538"/>
      <c r="E249" s="538"/>
      <c r="F249" s="538"/>
      <c r="G249" s="538"/>
      <c r="H249" s="538"/>
    </row>
    <row r="250" spans="1:8" ht="24" customHeight="1">
      <c r="A250" s="538" t="s">
        <v>21</v>
      </c>
      <c r="B250" s="538"/>
      <c r="C250" s="538"/>
      <c r="D250" s="538"/>
      <c r="E250" s="538"/>
      <c r="F250" s="538"/>
      <c r="G250" s="538"/>
      <c r="H250" s="538"/>
    </row>
    <row r="251" spans="1:8" ht="24" customHeight="1">
      <c r="A251" s="538" t="str">
        <f>+A3</f>
        <v>Al 30 de Junio de 2020</v>
      </c>
      <c r="B251" s="538"/>
      <c r="C251" s="538"/>
      <c r="D251" s="538"/>
      <c r="E251" s="538"/>
      <c r="F251" s="538"/>
      <c r="G251" s="538"/>
      <c r="H251" s="538"/>
    </row>
    <row r="252" spans="1:8" ht="8.1" customHeight="1" thickBot="1"/>
    <row r="253" spans="1:8" ht="21" customHeight="1">
      <c r="A253" s="224"/>
      <c r="B253" s="257" t="s">
        <v>22</v>
      </c>
      <c r="C253" s="225" t="s">
        <v>23</v>
      </c>
      <c r="D253" s="225" t="s">
        <v>23</v>
      </c>
      <c r="E253" s="226" t="s">
        <v>24</v>
      </c>
      <c r="F253" s="226" t="s">
        <v>25</v>
      </c>
      <c r="G253" s="226" t="s">
        <v>23</v>
      </c>
      <c r="H253" s="227" t="s">
        <v>22</v>
      </c>
    </row>
    <row r="254" spans="1:8" ht="21" customHeight="1">
      <c r="A254" s="228"/>
      <c r="B254" s="253" t="s">
        <v>26</v>
      </c>
      <c r="C254" s="229" t="s">
        <v>27</v>
      </c>
      <c r="D254" s="229" t="s">
        <v>27</v>
      </c>
      <c r="E254" s="229" t="s">
        <v>27</v>
      </c>
      <c r="F254" s="229" t="s">
        <v>26</v>
      </c>
      <c r="G254" s="229" t="s">
        <v>28</v>
      </c>
      <c r="H254" s="230" t="s">
        <v>29</v>
      </c>
    </row>
    <row r="255" spans="1:8" ht="21" customHeight="1" thickBot="1">
      <c r="A255" s="231" t="s">
        <v>30</v>
      </c>
      <c r="B255" s="256" t="s">
        <v>31</v>
      </c>
      <c r="C255" s="232" t="s">
        <v>32</v>
      </c>
      <c r="D255" s="232" t="s">
        <v>6</v>
      </c>
      <c r="E255" s="232" t="s">
        <v>33</v>
      </c>
      <c r="F255" s="232" t="s">
        <v>34</v>
      </c>
      <c r="G255" s="232" t="s">
        <v>26</v>
      </c>
      <c r="H255" s="233" t="s">
        <v>35</v>
      </c>
    </row>
    <row r="256" spans="1:8" ht="6.95" customHeight="1">
      <c r="A256" s="234"/>
      <c r="B256" s="254"/>
      <c r="C256" s="235"/>
      <c r="D256" s="235"/>
      <c r="E256" s="235"/>
      <c r="F256" s="235"/>
      <c r="G256" s="235"/>
      <c r="H256" s="236"/>
    </row>
    <row r="257" spans="1:8" ht="20.100000000000001" customHeight="1">
      <c r="A257" s="237" t="s">
        <v>36</v>
      </c>
      <c r="B257" s="258">
        <v>5</v>
      </c>
      <c r="C257" s="238" t="e">
        <f>+#REF!</f>
        <v>#REF!</v>
      </c>
      <c r="D257" s="238" t="e">
        <f>+#REF!</f>
        <v>#REF!</v>
      </c>
      <c r="E257" s="238" t="e">
        <f>+#REF!</f>
        <v>#REF!</v>
      </c>
      <c r="F257" s="238" t="e">
        <f>+#REF!</f>
        <v>#REF!</v>
      </c>
      <c r="G257" s="249" t="e">
        <f>SUM(B257:F257)</f>
        <v>#REF!</v>
      </c>
      <c r="H257" s="239" t="e">
        <f>+#REF!</f>
        <v>#REF!</v>
      </c>
    </row>
    <row r="258" spans="1:8" ht="20.100000000000001" customHeight="1">
      <c r="A258" s="237" t="s">
        <v>37</v>
      </c>
      <c r="B258" s="258">
        <v>1</v>
      </c>
      <c r="C258" s="238" t="e">
        <f>+#REF!</f>
        <v>#REF!</v>
      </c>
      <c r="D258" s="238" t="e">
        <f>+#REF!</f>
        <v>#REF!</v>
      </c>
      <c r="E258" s="238" t="e">
        <f>+#REF!</f>
        <v>#REF!</v>
      </c>
      <c r="F258" s="238" t="e">
        <f>+#REF!</f>
        <v>#REF!</v>
      </c>
      <c r="G258" s="249" t="e">
        <f t="shared" ref="G258:G274" si="8">SUM(B258:F258)</f>
        <v>#REF!</v>
      </c>
      <c r="H258" s="239" t="e">
        <f>+#REF!</f>
        <v>#REF!</v>
      </c>
    </row>
    <row r="259" spans="1:8" ht="20.100000000000001" customHeight="1">
      <c r="A259" s="237" t="s">
        <v>38</v>
      </c>
      <c r="B259" s="258">
        <v>0</v>
      </c>
      <c r="C259" s="238" t="e">
        <f>+#REF!</f>
        <v>#REF!</v>
      </c>
      <c r="D259" s="238" t="e">
        <f>+#REF!</f>
        <v>#REF!</v>
      </c>
      <c r="E259" s="238" t="e">
        <f>+#REF!</f>
        <v>#REF!</v>
      </c>
      <c r="F259" s="238" t="e">
        <f>+#REF!</f>
        <v>#REF!</v>
      </c>
      <c r="G259" s="249" t="e">
        <f t="shared" si="8"/>
        <v>#REF!</v>
      </c>
      <c r="H259" s="239" t="e">
        <f>+#REF!</f>
        <v>#REF!</v>
      </c>
    </row>
    <row r="260" spans="1:8" ht="20.100000000000001" customHeight="1">
      <c r="A260" s="237" t="s">
        <v>39</v>
      </c>
      <c r="B260" s="258">
        <v>0</v>
      </c>
      <c r="C260" s="238" t="e">
        <f>+#REF!</f>
        <v>#REF!</v>
      </c>
      <c r="D260" s="238" t="e">
        <f>+#REF!</f>
        <v>#REF!</v>
      </c>
      <c r="E260" s="238" t="e">
        <f>+#REF!</f>
        <v>#REF!</v>
      </c>
      <c r="F260" s="238" t="e">
        <f>+#REF!</f>
        <v>#REF!</v>
      </c>
      <c r="G260" s="249" t="e">
        <f t="shared" si="8"/>
        <v>#REF!</v>
      </c>
      <c r="H260" s="239" t="e">
        <f>+#REF!</f>
        <v>#REF!</v>
      </c>
    </row>
    <row r="261" spans="1:8" ht="20.100000000000001" customHeight="1">
      <c r="A261" s="237" t="s">
        <v>40</v>
      </c>
      <c r="B261" s="258">
        <v>0</v>
      </c>
      <c r="C261" s="238" t="e">
        <f>+#REF!</f>
        <v>#REF!</v>
      </c>
      <c r="D261" s="238" t="e">
        <f>+#REF!</f>
        <v>#REF!</v>
      </c>
      <c r="E261" s="238" t="e">
        <f>+#REF!</f>
        <v>#REF!</v>
      </c>
      <c r="F261" s="238" t="e">
        <f>+#REF!</f>
        <v>#REF!</v>
      </c>
      <c r="G261" s="249" t="e">
        <f t="shared" si="8"/>
        <v>#REF!</v>
      </c>
      <c r="H261" s="239" t="e">
        <f>+#REF!</f>
        <v>#REF!</v>
      </c>
    </row>
    <row r="262" spans="1:8" ht="20.100000000000001" customHeight="1">
      <c r="A262" s="237" t="s">
        <v>41</v>
      </c>
      <c r="B262" s="258">
        <v>0</v>
      </c>
      <c r="C262" s="238" t="e">
        <f>+#REF!</f>
        <v>#REF!</v>
      </c>
      <c r="D262" s="238" t="e">
        <f>+#REF!</f>
        <v>#REF!</v>
      </c>
      <c r="E262" s="238" t="e">
        <f>+#REF!</f>
        <v>#REF!</v>
      </c>
      <c r="F262" s="238" t="e">
        <f>+#REF!</f>
        <v>#REF!</v>
      </c>
      <c r="G262" s="249" t="e">
        <f t="shared" si="8"/>
        <v>#REF!</v>
      </c>
      <c r="H262" s="239" t="e">
        <f>+#REF!</f>
        <v>#REF!</v>
      </c>
    </row>
    <row r="263" spans="1:8" ht="20.100000000000001" customHeight="1">
      <c r="A263" s="245" t="s">
        <v>42</v>
      </c>
      <c r="B263" s="259">
        <v>2</v>
      </c>
      <c r="C263" s="238" t="e">
        <f>+#REF!</f>
        <v>#REF!</v>
      </c>
      <c r="D263" s="238" t="e">
        <f>+#REF!</f>
        <v>#REF!</v>
      </c>
      <c r="E263" s="238" t="e">
        <f>+#REF!</f>
        <v>#REF!</v>
      </c>
      <c r="F263" s="238" t="e">
        <f>+#REF!</f>
        <v>#REF!</v>
      </c>
      <c r="G263" s="249" t="e">
        <f t="shared" si="8"/>
        <v>#REF!</v>
      </c>
      <c r="H263" s="239" t="e">
        <f>+#REF!</f>
        <v>#REF!</v>
      </c>
    </row>
    <row r="264" spans="1:8" ht="20.100000000000001" customHeight="1">
      <c r="A264" s="237" t="s">
        <v>43</v>
      </c>
      <c r="B264" s="258">
        <v>0</v>
      </c>
      <c r="C264" s="238" t="e">
        <f>+#REF!</f>
        <v>#REF!</v>
      </c>
      <c r="D264" s="238" t="e">
        <f>+#REF!</f>
        <v>#REF!</v>
      </c>
      <c r="E264" s="238" t="e">
        <f>+#REF!</f>
        <v>#REF!</v>
      </c>
      <c r="F264" s="238" t="e">
        <f>+#REF!</f>
        <v>#REF!</v>
      </c>
      <c r="G264" s="249" t="e">
        <f t="shared" si="8"/>
        <v>#REF!</v>
      </c>
      <c r="H264" s="239" t="e">
        <f>+#REF!</f>
        <v>#REF!</v>
      </c>
    </row>
    <row r="265" spans="1:8" ht="20.100000000000001" customHeight="1">
      <c r="A265" s="237" t="s">
        <v>44</v>
      </c>
      <c r="B265" s="258">
        <v>0</v>
      </c>
      <c r="C265" s="238" t="e">
        <f>+#REF!</f>
        <v>#REF!</v>
      </c>
      <c r="D265" s="238" t="e">
        <f>+#REF!</f>
        <v>#REF!</v>
      </c>
      <c r="E265" s="238" t="e">
        <f>+#REF!</f>
        <v>#REF!</v>
      </c>
      <c r="F265" s="238" t="e">
        <f>+#REF!</f>
        <v>#REF!</v>
      </c>
      <c r="G265" s="249" t="e">
        <f t="shared" si="8"/>
        <v>#REF!</v>
      </c>
      <c r="H265" s="239" t="e">
        <f>+#REF!</f>
        <v>#REF!</v>
      </c>
    </row>
    <row r="266" spans="1:8" ht="20.100000000000001" customHeight="1">
      <c r="A266" s="237" t="s">
        <v>45</v>
      </c>
      <c r="B266" s="258">
        <v>0</v>
      </c>
      <c r="C266" s="238" t="e">
        <f>+#REF!</f>
        <v>#REF!</v>
      </c>
      <c r="D266" s="238" t="e">
        <f>+#REF!</f>
        <v>#REF!</v>
      </c>
      <c r="E266" s="238" t="e">
        <f>+#REF!</f>
        <v>#REF!</v>
      </c>
      <c r="F266" s="238" t="e">
        <f>+#REF!</f>
        <v>#REF!</v>
      </c>
      <c r="G266" s="249" t="e">
        <f t="shared" si="8"/>
        <v>#REF!</v>
      </c>
      <c r="H266" s="239" t="e">
        <f>+#REF!</f>
        <v>#REF!</v>
      </c>
    </row>
    <row r="267" spans="1:8" ht="20.100000000000001" customHeight="1">
      <c r="A267" s="237" t="s">
        <v>46</v>
      </c>
      <c r="B267" s="258">
        <v>0</v>
      </c>
      <c r="C267" s="238" t="e">
        <f>+#REF!</f>
        <v>#REF!</v>
      </c>
      <c r="D267" s="238" t="e">
        <f>+#REF!</f>
        <v>#REF!</v>
      </c>
      <c r="E267" s="238" t="e">
        <f>+#REF!</f>
        <v>#REF!</v>
      </c>
      <c r="F267" s="238" t="e">
        <f>+#REF!</f>
        <v>#REF!</v>
      </c>
      <c r="G267" s="249" t="e">
        <f t="shared" si="8"/>
        <v>#REF!</v>
      </c>
      <c r="H267" s="239" t="e">
        <f>+#REF!</f>
        <v>#REF!</v>
      </c>
    </row>
    <row r="268" spans="1:8" ht="20.100000000000001" customHeight="1">
      <c r="A268" s="237" t="s">
        <v>47</v>
      </c>
      <c r="B268" s="258">
        <v>0</v>
      </c>
      <c r="C268" s="238" t="e">
        <f>+#REF!</f>
        <v>#REF!</v>
      </c>
      <c r="D268" s="238" t="e">
        <f>+#REF!</f>
        <v>#REF!</v>
      </c>
      <c r="E268" s="238" t="e">
        <f>+#REF!</f>
        <v>#REF!</v>
      </c>
      <c r="F268" s="238" t="e">
        <f>+#REF!</f>
        <v>#REF!</v>
      </c>
      <c r="G268" s="249" t="e">
        <f t="shared" si="8"/>
        <v>#REF!</v>
      </c>
      <c r="H268" s="239" t="e">
        <f>+#REF!</f>
        <v>#REF!</v>
      </c>
    </row>
    <row r="269" spans="1:8" ht="20.100000000000001" customHeight="1">
      <c r="A269" s="237" t="s">
        <v>48</v>
      </c>
      <c r="B269" s="258">
        <v>0</v>
      </c>
      <c r="C269" s="238" t="e">
        <f>+#REF!</f>
        <v>#REF!</v>
      </c>
      <c r="D269" s="238" t="e">
        <f>+#REF!</f>
        <v>#REF!</v>
      </c>
      <c r="E269" s="238" t="e">
        <f>+#REF!</f>
        <v>#REF!</v>
      </c>
      <c r="F269" s="238" t="e">
        <f>+#REF!</f>
        <v>#REF!</v>
      </c>
      <c r="G269" s="249" t="e">
        <f t="shared" si="8"/>
        <v>#REF!</v>
      </c>
      <c r="H269" s="239" t="e">
        <f>+#REF!</f>
        <v>#REF!</v>
      </c>
    </row>
    <row r="270" spans="1:8" ht="20.100000000000001" customHeight="1">
      <c r="A270" s="237" t="s">
        <v>49</v>
      </c>
      <c r="B270" s="258">
        <v>0</v>
      </c>
      <c r="C270" s="238" t="e">
        <f>+#REF!</f>
        <v>#REF!</v>
      </c>
      <c r="D270" s="238" t="e">
        <f>+#REF!</f>
        <v>#REF!</v>
      </c>
      <c r="E270" s="238" t="e">
        <f>+#REF!</f>
        <v>#REF!</v>
      </c>
      <c r="F270" s="238" t="e">
        <f>+#REF!</f>
        <v>#REF!</v>
      </c>
      <c r="G270" s="249" t="e">
        <f t="shared" si="8"/>
        <v>#REF!</v>
      </c>
      <c r="H270" s="239" t="e">
        <f>+#REF!</f>
        <v>#REF!</v>
      </c>
    </row>
    <row r="271" spans="1:8" ht="20.100000000000001" customHeight="1">
      <c r="A271" s="237" t="s">
        <v>50</v>
      </c>
      <c r="B271" s="258">
        <v>0</v>
      </c>
      <c r="C271" s="238" t="e">
        <f>+#REF!</f>
        <v>#REF!</v>
      </c>
      <c r="D271" s="238" t="e">
        <f>+#REF!</f>
        <v>#REF!</v>
      </c>
      <c r="E271" s="238" t="e">
        <f>+#REF!</f>
        <v>#REF!</v>
      </c>
      <c r="F271" s="238" t="e">
        <f>+#REF!</f>
        <v>#REF!</v>
      </c>
      <c r="G271" s="249" t="e">
        <f t="shared" si="8"/>
        <v>#REF!</v>
      </c>
      <c r="H271" s="239" t="e">
        <f>+#REF!</f>
        <v>#REF!</v>
      </c>
    </row>
    <row r="272" spans="1:8" ht="20.100000000000001" customHeight="1">
      <c r="A272" s="237" t="s">
        <v>51</v>
      </c>
      <c r="B272" s="258">
        <v>0</v>
      </c>
      <c r="C272" s="238" t="e">
        <f>+#REF!</f>
        <v>#REF!</v>
      </c>
      <c r="D272" s="238" t="e">
        <f>+#REF!</f>
        <v>#REF!</v>
      </c>
      <c r="E272" s="238" t="e">
        <f>+#REF!</f>
        <v>#REF!</v>
      </c>
      <c r="F272" s="238" t="e">
        <f>+#REF!</f>
        <v>#REF!</v>
      </c>
      <c r="G272" s="249" t="e">
        <f t="shared" si="8"/>
        <v>#REF!</v>
      </c>
      <c r="H272" s="239" t="e">
        <f>+#REF!</f>
        <v>#REF!</v>
      </c>
    </row>
    <row r="273" spans="1:8" ht="20.100000000000001" customHeight="1">
      <c r="A273" s="237" t="s">
        <v>52</v>
      </c>
      <c r="B273" s="258">
        <v>0</v>
      </c>
      <c r="C273" s="238" t="e">
        <f>+#REF!</f>
        <v>#REF!</v>
      </c>
      <c r="D273" s="238" t="e">
        <f>+#REF!</f>
        <v>#REF!</v>
      </c>
      <c r="E273" s="238" t="e">
        <f>+#REF!</f>
        <v>#REF!</v>
      </c>
      <c r="F273" s="238" t="e">
        <f>+#REF!</f>
        <v>#REF!</v>
      </c>
      <c r="G273" s="249" t="e">
        <f t="shared" si="8"/>
        <v>#REF!</v>
      </c>
      <c r="H273" s="239" t="e">
        <f>+#REF!</f>
        <v>#REF!</v>
      </c>
    </row>
    <row r="274" spans="1:8" ht="20.100000000000001" customHeight="1">
      <c r="A274" s="237" t="s">
        <v>53</v>
      </c>
      <c r="B274" s="258">
        <v>0</v>
      </c>
      <c r="C274" s="238" t="e">
        <f>+#REF!</f>
        <v>#REF!</v>
      </c>
      <c r="D274" s="238" t="e">
        <f>+#REF!</f>
        <v>#REF!</v>
      </c>
      <c r="E274" s="238" t="e">
        <f>+#REF!</f>
        <v>#REF!</v>
      </c>
      <c r="F274" s="238" t="e">
        <f>+#REF!</f>
        <v>#REF!</v>
      </c>
      <c r="G274" s="249" t="e">
        <f t="shared" si="8"/>
        <v>#REF!</v>
      </c>
      <c r="H274" s="239" t="e">
        <f>+#REF!</f>
        <v>#REF!</v>
      </c>
    </row>
    <row r="275" spans="1:8" ht="5.0999999999999996" customHeight="1" thickBot="1">
      <c r="A275" s="246"/>
      <c r="B275" s="255"/>
      <c r="C275" s="247"/>
      <c r="D275" s="247"/>
      <c r="E275" s="247"/>
      <c r="F275" s="247"/>
      <c r="G275" s="247"/>
      <c r="H275" s="248"/>
    </row>
    <row r="276" spans="1:8" ht="26.1" customHeight="1" thickBot="1">
      <c r="A276" s="240" t="s">
        <v>54</v>
      </c>
      <c r="B276" s="241">
        <f>SUM(B257:B274)</f>
        <v>8</v>
      </c>
      <c r="C276" s="241" t="e">
        <f>SUM(C257:C274)</f>
        <v>#REF!</v>
      </c>
      <c r="D276" s="241" t="e">
        <f>SUM(D257:D274)</f>
        <v>#REF!</v>
      </c>
      <c r="E276" s="241" t="e">
        <f>SUM(E257:E274)</f>
        <v>#REF!</v>
      </c>
      <c r="F276" s="241" t="e">
        <f>SUM(F257:F274)</f>
        <v>#REF!</v>
      </c>
      <c r="G276" s="241" t="e">
        <f>SUM(B276:F276)</f>
        <v>#REF!</v>
      </c>
      <c r="H276" s="242" t="e">
        <f>SUM(H257:H274)</f>
        <v>#REF!</v>
      </c>
    </row>
    <row r="277" spans="1:8" ht="18" customHeight="1">
      <c r="A277" s="244" t="s">
        <v>55</v>
      </c>
      <c r="B277" s="243"/>
    </row>
    <row r="278" spans="1:8" ht="21" customHeight="1">
      <c r="A278" s="244" t="s">
        <v>56</v>
      </c>
      <c r="B278" s="244"/>
    </row>
    <row r="279" spans="1:8" ht="18" customHeight="1">
      <c r="A279" s="243" t="s">
        <v>57</v>
      </c>
      <c r="B279" s="243"/>
    </row>
    <row r="280" spans="1:8" ht="24" customHeight="1">
      <c r="A280" s="537" t="s">
        <v>422</v>
      </c>
      <c r="B280" s="538"/>
      <c r="C280" s="538"/>
      <c r="D280" s="538"/>
      <c r="E280" s="538"/>
      <c r="F280" s="538"/>
      <c r="G280" s="538"/>
      <c r="H280" s="538"/>
    </row>
    <row r="281" spans="1:8" ht="24" customHeight="1">
      <c r="A281" s="538" t="s">
        <v>21</v>
      </c>
      <c r="B281" s="538"/>
      <c r="C281" s="538"/>
      <c r="D281" s="538"/>
      <c r="E281" s="538"/>
      <c r="F281" s="538"/>
      <c r="G281" s="538"/>
      <c r="H281" s="538"/>
    </row>
    <row r="282" spans="1:8" ht="24" customHeight="1">
      <c r="A282" s="538" t="str">
        <f>+A3</f>
        <v>Al 30 de Junio de 2020</v>
      </c>
      <c r="B282" s="538"/>
      <c r="C282" s="538"/>
      <c r="D282" s="538"/>
      <c r="E282" s="538"/>
      <c r="F282" s="538"/>
      <c r="G282" s="538"/>
      <c r="H282" s="538"/>
    </row>
    <row r="283" spans="1:8" ht="8.1" customHeight="1" thickBot="1"/>
    <row r="284" spans="1:8" ht="21" customHeight="1">
      <c r="A284" s="224"/>
      <c r="B284" s="257" t="s">
        <v>22</v>
      </c>
      <c r="C284" s="225" t="s">
        <v>23</v>
      </c>
      <c r="D284" s="225" t="s">
        <v>23</v>
      </c>
      <c r="E284" s="226" t="s">
        <v>24</v>
      </c>
      <c r="F284" s="226" t="s">
        <v>25</v>
      </c>
      <c r="G284" s="226" t="s">
        <v>23</v>
      </c>
      <c r="H284" s="227" t="s">
        <v>22</v>
      </c>
    </row>
    <row r="285" spans="1:8" ht="21" customHeight="1">
      <c r="A285" s="228"/>
      <c r="B285" s="253" t="s">
        <v>26</v>
      </c>
      <c r="C285" s="229" t="s">
        <v>27</v>
      </c>
      <c r="D285" s="229" t="s">
        <v>27</v>
      </c>
      <c r="E285" s="229" t="s">
        <v>27</v>
      </c>
      <c r="F285" s="229" t="s">
        <v>26</v>
      </c>
      <c r="G285" s="229" t="s">
        <v>28</v>
      </c>
      <c r="H285" s="230" t="s">
        <v>29</v>
      </c>
    </row>
    <row r="286" spans="1:8" ht="21" customHeight="1" thickBot="1">
      <c r="A286" s="231" t="s">
        <v>30</v>
      </c>
      <c r="B286" s="256" t="s">
        <v>31</v>
      </c>
      <c r="C286" s="232" t="s">
        <v>32</v>
      </c>
      <c r="D286" s="232" t="s">
        <v>6</v>
      </c>
      <c r="E286" s="232" t="s">
        <v>33</v>
      </c>
      <c r="F286" s="232" t="s">
        <v>34</v>
      </c>
      <c r="G286" s="232" t="s">
        <v>26</v>
      </c>
      <c r="H286" s="233" t="s">
        <v>35</v>
      </c>
    </row>
    <row r="287" spans="1:8" ht="6.95" customHeight="1">
      <c r="A287" s="234"/>
      <c r="B287" s="254"/>
      <c r="C287" s="235"/>
      <c r="D287" s="235"/>
      <c r="E287" s="235"/>
      <c r="F287" s="235"/>
      <c r="G287" s="235"/>
      <c r="H287" s="236"/>
    </row>
    <row r="288" spans="1:8" ht="18.95" customHeight="1">
      <c r="A288" s="237" t="s">
        <v>36</v>
      </c>
      <c r="B288" s="258">
        <v>2</v>
      </c>
      <c r="C288" s="238" t="e">
        <f>+#REF!</f>
        <v>#REF!</v>
      </c>
      <c r="D288" s="238" t="e">
        <f>+#REF!</f>
        <v>#REF!</v>
      </c>
      <c r="E288" s="238" t="e">
        <f>+#REF!</f>
        <v>#REF!</v>
      </c>
      <c r="F288" s="238" t="e">
        <f>+#REF!</f>
        <v>#REF!</v>
      </c>
      <c r="G288" s="249" t="e">
        <f>SUM(B288:F288)</f>
        <v>#REF!</v>
      </c>
      <c r="H288" s="239" t="e">
        <f>+#REF!+#REF!+#REF!+#REF!</f>
        <v>#REF!</v>
      </c>
    </row>
    <row r="289" spans="1:8" ht="18.95" customHeight="1">
      <c r="A289" s="237" t="s">
        <v>37</v>
      </c>
      <c r="B289" s="258">
        <v>0</v>
      </c>
      <c r="C289" s="238" t="e">
        <f>+#REF!</f>
        <v>#REF!</v>
      </c>
      <c r="D289" s="238" t="e">
        <f>+#REF!</f>
        <v>#REF!</v>
      </c>
      <c r="E289" s="238" t="e">
        <f>+#REF!</f>
        <v>#REF!</v>
      </c>
      <c r="F289" s="238" t="e">
        <f>+#REF!</f>
        <v>#REF!</v>
      </c>
      <c r="G289" s="249" t="e">
        <f t="shared" ref="G289:G305" si="9">SUM(B289:F289)</f>
        <v>#REF!</v>
      </c>
      <c r="H289" s="239" t="e">
        <f>+#REF!+#REF!+#REF!+#REF!</f>
        <v>#REF!</v>
      </c>
    </row>
    <row r="290" spans="1:8" ht="18.95" customHeight="1">
      <c r="A290" s="237" t="s">
        <v>38</v>
      </c>
      <c r="B290" s="258">
        <v>0</v>
      </c>
      <c r="C290" s="238" t="e">
        <f>+#REF!</f>
        <v>#REF!</v>
      </c>
      <c r="D290" s="238" t="e">
        <f>+#REF!</f>
        <v>#REF!</v>
      </c>
      <c r="E290" s="238" t="e">
        <f>+#REF!</f>
        <v>#REF!</v>
      </c>
      <c r="F290" s="238" t="e">
        <f>+#REF!</f>
        <v>#REF!</v>
      </c>
      <c r="G290" s="249" t="e">
        <f t="shared" si="9"/>
        <v>#REF!</v>
      </c>
      <c r="H290" s="239" t="e">
        <f>+#REF!+#REF!+#REF!+#REF!</f>
        <v>#REF!</v>
      </c>
    </row>
    <row r="291" spans="1:8" ht="18.95" customHeight="1">
      <c r="A291" s="237" t="s">
        <v>39</v>
      </c>
      <c r="B291" s="258">
        <v>0</v>
      </c>
      <c r="C291" s="238" t="e">
        <f>+#REF!</f>
        <v>#REF!</v>
      </c>
      <c r="D291" s="238" t="e">
        <f>+#REF!</f>
        <v>#REF!</v>
      </c>
      <c r="E291" s="238" t="e">
        <f>+#REF!</f>
        <v>#REF!</v>
      </c>
      <c r="F291" s="238" t="e">
        <f>+#REF!</f>
        <v>#REF!</v>
      </c>
      <c r="G291" s="249" t="e">
        <f t="shared" si="9"/>
        <v>#REF!</v>
      </c>
      <c r="H291" s="239" t="e">
        <f>+#REF!+#REF!+#REF!+#REF!</f>
        <v>#REF!</v>
      </c>
    </row>
    <row r="292" spans="1:8" ht="18.95" customHeight="1">
      <c r="A292" s="237" t="s">
        <v>40</v>
      </c>
      <c r="B292" s="258">
        <v>0</v>
      </c>
      <c r="C292" s="238" t="e">
        <f>+#REF!</f>
        <v>#REF!</v>
      </c>
      <c r="D292" s="238" t="e">
        <f>+#REF!</f>
        <v>#REF!</v>
      </c>
      <c r="E292" s="238" t="e">
        <f>+#REF!</f>
        <v>#REF!</v>
      </c>
      <c r="F292" s="238" t="e">
        <f>+#REF!</f>
        <v>#REF!</v>
      </c>
      <c r="G292" s="249" t="e">
        <f t="shared" si="9"/>
        <v>#REF!</v>
      </c>
      <c r="H292" s="239" t="e">
        <f>+#REF!+#REF!+#REF!+#REF!</f>
        <v>#REF!</v>
      </c>
    </row>
    <row r="293" spans="1:8" ht="18.95" customHeight="1">
      <c r="A293" s="237" t="s">
        <v>41</v>
      </c>
      <c r="B293" s="258">
        <v>0</v>
      </c>
      <c r="C293" s="238" t="e">
        <f>+#REF!</f>
        <v>#REF!</v>
      </c>
      <c r="D293" s="238" t="e">
        <f>+#REF!</f>
        <v>#REF!</v>
      </c>
      <c r="E293" s="238" t="e">
        <f>+#REF!</f>
        <v>#REF!</v>
      </c>
      <c r="F293" s="238" t="e">
        <f>+#REF!</f>
        <v>#REF!</v>
      </c>
      <c r="G293" s="249" t="e">
        <f t="shared" si="9"/>
        <v>#REF!</v>
      </c>
      <c r="H293" s="239" t="e">
        <f>+#REF!+#REF!+#REF!+#REF!</f>
        <v>#REF!</v>
      </c>
    </row>
    <row r="294" spans="1:8" ht="18.95" customHeight="1">
      <c r="A294" s="245" t="s">
        <v>42</v>
      </c>
      <c r="B294" s="259">
        <v>0</v>
      </c>
      <c r="C294" s="238" t="e">
        <f>+#REF!</f>
        <v>#REF!</v>
      </c>
      <c r="D294" s="238" t="e">
        <f>+#REF!</f>
        <v>#REF!</v>
      </c>
      <c r="E294" s="238" t="e">
        <f>+#REF!</f>
        <v>#REF!</v>
      </c>
      <c r="F294" s="238" t="e">
        <f>+#REF!</f>
        <v>#REF!</v>
      </c>
      <c r="G294" s="249" t="e">
        <f t="shared" si="9"/>
        <v>#REF!</v>
      </c>
      <c r="H294" s="239" t="e">
        <f>+#REF!+#REF!+#REF!+#REF!</f>
        <v>#REF!</v>
      </c>
    </row>
    <row r="295" spans="1:8" ht="18.95" customHeight="1">
      <c r="A295" s="237" t="s">
        <v>43</v>
      </c>
      <c r="B295" s="258">
        <v>0</v>
      </c>
      <c r="C295" s="238" t="e">
        <f>+#REF!</f>
        <v>#REF!</v>
      </c>
      <c r="D295" s="238" t="e">
        <f>+#REF!</f>
        <v>#REF!</v>
      </c>
      <c r="E295" s="238" t="e">
        <f>+#REF!</f>
        <v>#REF!</v>
      </c>
      <c r="F295" s="238" t="e">
        <f>+#REF!</f>
        <v>#REF!</v>
      </c>
      <c r="G295" s="249" t="e">
        <f t="shared" si="9"/>
        <v>#REF!</v>
      </c>
      <c r="H295" s="239" t="e">
        <f>+#REF!+#REF!+#REF!+#REF!</f>
        <v>#REF!</v>
      </c>
    </row>
    <row r="296" spans="1:8" ht="18.95" customHeight="1">
      <c r="A296" s="237" t="s">
        <v>44</v>
      </c>
      <c r="B296" s="258">
        <v>0</v>
      </c>
      <c r="C296" s="238" t="e">
        <f>+#REF!</f>
        <v>#REF!</v>
      </c>
      <c r="D296" s="238" t="e">
        <f>+#REF!</f>
        <v>#REF!</v>
      </c>
      <c r="E296" s="238" t="e">
        <f>+#REF!</f>
        <v>#REF!</v>
      </c>
      <c r="F296" s="238" t="e">
        <f>+#REF!</f>
        <v>#REF!</v>
      </c>
      <c r="G296" s="249" t="e">
        <f t="shared" si="9"/>
        <v>#REF!</v>
      </c>
      <c r="H296" s="239" t="e">
        <f>+#REF!+#REF!+#REF!+#REF!</f>
        <v>#REF!</v>
      </c>
    </row>
    <row r="297" spans="1:8" ht="18.95" customHeight="1">
      <c r="A297" s="237" t="s">
        <v>45</v>
      </c>
      <c r="B297" s="258">
        <v>0</v>
      </c>
      <c r="C297" s="238" t="e">
        <f>+#REF!</f>
        <v>#REF!</v>
      </c>
      <c r="D297" s="238" t="e">
        <f>+#REF!</f>
        <v>#REF!</v>
      </c>
      <c r="E297" s="238" t="e">
        <f>+#REF!</f>
        <v>#REF!</v>
      </c>
      <c r="F297" s="238" t="e">
        <f>+#REF!</f>
        <v>#REF!</v>
      </c>
      <c r="G297" s="249" t="e">
        <f t="shared" si="9"/>
        <v>#REF!</v>
      </c>
      <c r="H297" s="239" t="e">
        <f>+#REF!+#REF!+#REF!</f>
        <v>#REF!</v>
      </c>
    </row>
    <row r="298" spans="1:8" ht="18.95" customHeight="1">
      <c r="A298" s="237" t="s">
        <v>46</v>
      </c>
      <c r="B298" s="258">
        <v>0</v>
      </c>
      <c r="C298" s="238" t="e">
        <f>+#REF!</f>
        <v>#REF!</v>
      </c>
      <c r="D298" s="238" t="e">
        <f>+#REF!</f>
        <v>#REF!</v>
      </c>
      <c r="E298" s="238" t="e">
        <f>+#REF!</f>
        <v>#REF!</v>
      </c>
      <c r="F298" s="238" t="e">
        <f>+#REF!</f>
        <v>#REF!</v>
      </c>
      <c r="G298" s="249" t="e">
        <f t="shared" si="9"/>
        <v>#REF!</v>
      </c>
      <c r="H298" s="239" t="e">
        <f>+#REF!+#REF!+#REF!+#REF!</f>
        <v>#REF!</v>
      </c>
    </row>
    <row r="299" spans="1:8" ht="18.95" customHeight="1">
      <c r="A299" s="237" t="s">
        <v>47</v>
      </c>
      <c r="B299" s="258">
        <v>0</v>
      </c>
      <c r="C299" s="238" t="e">
        <f>+#REF!</f>
        <v>#REF!</v>
      </c>
      <c r="D299" s="238" t="e">
        <f>+#REF!</f>
        <v>#REF!</v>
      </c>
      <c r="E299" s="238" t="e">
        <f>+#REF!</f>
        <v>#REF!</v>
      </c>
      <c r="F299" s="238" t="e">
        <f>+#REF!</f>
        <v>#REF!</v>
      </c>
      <c r="G299" s="249" t="e">
        <f t="shared" si="9"/>
        <v>#REF!</v>
      </c>
      <c r="H299" s="239" t="e">
        <f>+#REF!+#REF!+#REF!+#REF!</f>
        <v>#REF!</v>
      </c>
    </row>
    <row r="300" spans="1:8" ht="18.95" customHeight="1">
      <c r="A300" s="237" t="s">
        <v>48</v>
      </c>
      <c r="B300" s="258">
        <v>0</v>
      </c>
      <c r="C300" s="238" t="e">
        <f>+#REF!</f>
        <v>#REF!</v>
      </c>
      <c r="D300" s="238" t="e">
        <f>+#REF!</f>
        <v>#REF!</v>
      </c>
      <c r="E300" s="238" t="e">
        <f>+#REF!</f>
        <v>#REF!</v>
      </c>
      <c r="F300" s="238" t="e">
        <f>+#REF!</f>
        <v>#REF!</v>
      </c>
      <c r="G300" s="249" t="e">
        <f t="shared" si="9"/>
        <v>#REF!</v>
      </c>
      <c r="H300" s="239" t="e">
        <f>+#REF!+#REF!+#REF!+#REF!</f>
        <v>#REF!</v>
      </c>
    </row>
    <row r="301" spans="1:8" ht="18.95" customHeight="1">
      <c r="A301" s="237" t="s">
        <v>49</v>
      </c>
      <c r="B301" s="258">
        <v>0</v>
      </c>
      <c r="C301" s="238" t="e">
        <f>+#REF!</f>
        <v>#REF!</v>
      </c>
      <c r="D301" s="238" t="e">
        <f>+#REF!</f>
        <v>#REF!</v>
      </c>
      <c r="E301" s="238" t="e">
        <f>+#REF!</f>
        <v>#REF!</v>
      </c>
      <c r="F301" s="238" t="e">
        <f>+#REF!</f>
        <v>#REF!</v>
      </c>
      <c r="G301" s="249" t="e">
        <f t="shared" si="9"/>
        <v>#REF!</v>
      </c>
      <c r="H301" s="239" t="e">
        <f>+#REF!+#REF!+#REF!+#REF!</f>
        <v>#REF!</v>
      </c>
    </row>
    <row r="302" spans="1:8" ht="18.95" customHeight="1">
      <c r="A302" s="237" t="s">
        <v>50</v>
      </c>
      <c r="B302" s="258">
        <v>0</v>
      </c>
      <c r="C302" s="238" t="e">
        <f>+#REF!</f>
        <v>#REF!</v>
      </c>
      <c r="D302" s="238" t="e">
        <f>+#REF!</f>
        <v>#REF!</v>
      </c>
      <c r="E302" s="238" t="e">
        <f>+#REF!</f>
        <v>#REF!</v>
      </c>
      <c r="F302" s="238" t="e">
        <f>+#REF!</f>
        <v>#REF!</v>
      </c>
      <c r="G302" s="249" t="e">
        <f t="shared" si="9"/>
        <v>#REF!</v>
      </c>
      <c r="H302" s="239" t="e">
        <f>+#REF!+#REF!+#REF!+#REF!</f>
        <v>#REF!</v>
      </c>
    </row>
    <row r="303" spans="1:8" ht="18.95" customHeight="1">
      <c r="A303" s="237" t="s">
        <v>51</v>
      </c>
      <c r="B303" s="258">
        <v>0</v>
      </c>
      <c r="C303" s="238" t="e">
        <f>+#REF!</f>
        <v>#REF!</v>
      </c>
      <c r="D303" s="238" t="e">
        <f>+#REF!</f>
        <v>#REF!</v>
      </c>
      <c r="E303" s="238" t="e">
        <f>+#REF!</f>
        <v>#REF!</v>
      </c>
      <c r="F303" s="238" t="e">
        <f>+#REF!</f>
        <v>#REF!</v>
      </c>
      <c r="G303" s="249" t="e">
        <f t="shared" si="9"/>
        <v>#REF!</v>
      </c>
      <c r="H303" s="239" t="e">
        <f>+#REF!+#REF!+#REF!+#REF!</f>
        <v>#REF!</v>
      </c>
    </row>
    <row r="304" spans="1:8" ht="18.95" customHeight="1">
      <c r="A304" s="237" t="s">
        <v>52</v>
      </c>
      <c r="B304" s="258">
        <v>0</v>
      </c>
      <c r="C304" s="238" t="e">
        <f>+#REF!</f>
        <v>#REF!</v>
      </c>
      <c r="D304" s="238" t="e">
        <f>+#REF!</f>
        <v>#REF!</v>
      </c>
      <c r="E304" s="238" t="e">
        <f>+#REF!</f>
        <v>#REF!</v>
      </c>
      <c r="F304" s="238" t="e">
        <f>+#REF!</f>
        <v>#REF!</v>
      </c>
      <c r="G304" s="249" t="e">
        <f t="shared" si="9"/>
        <v>#REF!</v>
      </c>
      <c r="H304" s="239" t="e">
        <f>+#REF!+#REF!+#REF!+#REF!</f>
        <v>#REF!</v>
      </c>
    </row>
    <row r="305" spans="1:8" ht="18.95" customHeight="1">
      <c r="A305" s="237" t="s">
        <v>53</v>
      </c>
      <c r="B305" s="258">
        <v>0</v>
      </c>
      <c r="C305" s="238" t="e">
        <f>+#REF!</f>
        <v>#REF!</v>
      </c>
      <c r="D305" s="238" t="e">
        <f>+#REF!</f>
        <v>#REF!</v>
      </c>
      <c r="E305" s="238" t="e">
        <f>+#REF!</f>
        <v>#REF!</v>
      </c>
      <c r="F305" s="238" t="e">
        <f>+#REF!</f>
        <v>#REF!</v>
      </c>
      <c r="G305" s="249" t="e">
        <f t="shared" si="9"/>
        <v>#REF!</v>
      </c>
      <c r="H305" s="239" t="e">
        <f>+#REF!+#REF!+#REF!+#REF!</f>
        <v>#REF!</v>
      </c>
    </row>
    <row r="306" spans="1:8" ht="5.0999999999999996" customHeight="1" thickBot="1">
      <c r="A306" s="246"/>
      <c r="B306" s="255"/>
      <c r="C306" s="247"/>
      <c r="D306" s="247"/>
      <c r="E306" s="247"/>
      <c r="F306" s="238" t="e">
        <f>+#REF!</f>
        <v>#REF!</v>
      </c>
      <c r="G306" s="247"/>
      <c r="H306" s="248"/>
    </row>
    <row r="307" spans="1:8" ht="26.1" customHeight="1" thickBot="1">
      <c r="A307" s="240" t="s">
        <v>54</v>
      </c>
      <c r="B307" s="241">
        <f>SUM(B288:B305)</f>
        <v>2</v>
      </c>
      <c r="C307" s="241" t="e">
        <f>SUM(C288:C305)</f>
        <v>#REF!</v>
      </c>
      <c r="D307" s="241" t="e">
        <f>SUM(D288:D305)</f>
        <v>#REF!</v>
      </c>
      <c r="E307" s="241" t="e">
        <f>SUM(E288:E305)</f>
        <v>#REF!</v>
      </c>
      <c r="F307" s="241" t="e">
        <f>SUM(F288:F305)</f>
        <v>#REF!</v>
      </c>
      <c r="G307" s="241" t="e">
        <f>SUM(B307:F307)</f>
        <v>#REF!</v>
      </c>
      <c r="H307" s="242" t="e">
        <f>SUM(H288:H305)</f>
        <v>#REF!</v>
      </c>
    </row>
    <row r="308" spans="1:8" ht="18" customHeight="1">
      <c r="A308" s="244" t="s">
        <v>55</v>
      </c>
      <c r="B308" s="243"/>
    </row>
    <row r="309" spans="1:8" ht="18" customHeight="1">
      <c r="A309" s="244" t="s">
        <v>56</v>
      </c>
      <c r="B309" s="244"/>
    </row>
    <row r="310" spans="1:8" ht="15" customHeight="1">
      <c r="A310" s="243" t="s">
        <v>57</v>
      </c>
      <c r="B310" s="243"/>
    </row>
    <row r="311" spans="1:8" ht="20.25">
      <c r="A311" s="537" t="s">
        <v>423</v>
      </c>
      <c r="B311" s="538"/>
      <c r="C311" s="538"/>
      <c r="D311" s="538"/>
      <c r="E311" s="538"/>
      <c r="F311" s="538"/>
      <c r="G311" s="538"/>
      <c r="H311" s="538"/>
    </row>
    <row r="312" spans="1:8" ht="20.25">
      <c r="A312" s="538" t="s">
        <v>21</v>
      </c>
      <c r="B312" s="538"/>
      <c r="C312" s="538"/>
      <c r="D312" s="538"/>
      <c r="E312" s="538"/>
      <c r="F312" s="538"/>
      <c r="G312" s="538"/>
      <c r="H312" s="538"/>
    </row>
    <row r="313" spans="1:8" ht="20.25">
      <c r="A313" s="538" t="str">
        <f>+A34</f>
        <v>Al 30 de Junio de 2020</v>
      </c>
      <c r="B313" s="538"/>
      <c r="C313" s="538"/>
      <c r="D313" s="538"/>
      <c r="E313" s="538"/>
      <c r="F313" s="538"/>
      <c r="G313" s="538"/>
      <c r="H313" s="538"/>
    </row>
    <row r="314" spans="1:8" ht="13.5" thickBot="1"/>
    <row r="315" spans="1:8" ht="19.5">
      <c r="A315" s="224"/>
      <c r="B315" s="257" t="s">
        <v>22</v>
      </c>
      <c r="C315" s="225" t="s">
        <v>23</v>
      </c>
      <c r="D315" s="225" t="s">
        <v>23</v>
      </c>
      <c r="E315" s="226" t="s">
        <v>24</v>
      </c>
      <c r="F315" s="226" t="s">
        <v>25</v>
      </c>
      <c r="G315" s="226" t="s">
        <v>23</v>
      </c>
      <c r="H315" s="227" t="s">
        <v>22</v>
      </c>
    </row>
    <row r="316" spans="1:8" ht="19.5">
      <c r="A316" s="228"/>
      <c r="B316" s="253" t="s">
        <v>26</v>
      </c>
      <c r="C316" s="229" t="s">
        <v>27</v>
      </c>
      <c r="D316" s="229" t="s">
        <v>27</v>
      </c>
      <c r="E316" s="229" t="s">
        <v>27</v>
      </c>
      <c r="F316" s="229" t="s">
        <v>26</v>
      </c>
      <c r="G316" s="229" t="s">
        <v>28</v>
      </c>
      <c r="H316" s="230" t="s">
        <v>29</v>
      </c>
    </row>
    <row r="317" spans="1:8" ht="20.25" thickBot="1">
      <c r="A317" s="231" t="s">
        <v>30</v>
      </c>
      <c r="B317" s="256" t="s">
        <v>31</v>
      </c>
      <c r="C317" s="232" t="s">
        <v>32</v>
      </c>
      <c r="D317" s="232" t="s">
        <v>6</v>
      </c>
      <c r="E317" s="232" t="s">
        <v>33</v>
      </c>
      <c r="F317" s="232" t="s">
        <v>34</v>
      </c>
      <c r="G317" s="232" t="s">
        <v>26</v>
      </c>
      <c r="H317" s="233" t="s">
        <v>35</v>
      </c>
    </row>
    <row r="318" spans="1:8">
      <c r="A318" s="234"/>
      <c r="B318" s="254"/>
      <c r="C318" s="235"/>
      <c r="D318" s="235"/>
      <c r="E318" s="235"/>
      <c r="F318" s="235"/>
      <c r="G318" s="235"/>
      <c r="H318" s="236"/>
    </row>
    <row r="319" spans="1:8" ht="15.75">
      <c r="A319" s="237" t="s">
        <v>36</v>
      </c>
      <c r="B319" s="258">
        <v>2</v>
      </c>
      <c r="C319" s="238" t="e">
        <f>#REF!</f>
        <v>#REF!</v>
      </c>
      <c r="D319" s="238" t="e">
        <f>#REF!</f>
        <v>#REF!</v>
      </c>
      <c r="E319" s="238" t="e">
        <f>#REF!</f>
        <v>#REF!</v>
      </c>
      <c r="F319" s="238" t="e">
        <f>#REF!</f>
        <v>#REF!</v>
      </c>
      <c r="G319" s="249" t="e">
        <f>SUM(B319:F319)</f>
        <v>#REF!</v>
      </c>
      <c r="H319" s="239" t="e">
        <f>+#REF!+#REF!+#REF!+#REF!</f>
        <v>#REF!</v>
      </c>
    </row>
    <row r="320" spans="1:8" ht="15.75">
      <c r="A320" s="237" t="s">
        <v>37</v>
      </c>
      <c r="B320" s="258">
        <v>1</v>
      </c>
      <c r="C320" s="238" t="e">
        <f>#REF!</f>
        <v>#REF!</v>
      </c>
      <c r="D320" s="238" t="e">
        <f>#REF!</f>
        <v>#REF!</v>
      </c>
      <c r="E320" s="238" t="e">
        <f>#REF!</f>
        <v>#REF!</v>
      </c>
      <c r="F320" s="238" t="e">
        <f>#REF!</f>
        <v>#REF!</v>
      </c>
      <c r="G320" s="249" t="e">
        <f t="shared" ref="G320:G336" si="10">SUM(B320:F320)</f>
        <v>#REF!</v>
      </c>
      <c r="H320" s="239" t="e">
        <f>+#REF!+#REF!+#REF!+#REF!</f>
        <v>#REF!</v>
      </c>
    </row>
    <row r="321" spans="1:8" ht="15.75">
      <c r="A321" s="237" t="s">
        <v>38</v>
      </c>
      <c r="B321" s="258">
        <v>0</v>
      </c>
      <c r="C321" s="238" t="e">
        <f>#REF!</f>
        <v>#REF!</v>
      </c>
      <c r="D321" s="238" t="e">
        <f>#REF!</f>
        <v>#REF!</v>
      </c>
      <c r="E321" s="238" t="e">
        <f>#REF!</f>
        <v>#REF!</v>
      </c>
      <c r="F321" s="238" t="e">
        <f>#REF!</f>
        <v>#REF!</v>
      </c>
      <c r="G321" s="249" t="e">
        <f t="shared" si="10"/>
        <v>#REF!</v>
      </c>
      <c r="H321" s="239" t="e">
        <f>+#REF!+#REF!+#REF!+#REF!</f>
        <v>#REF!</v>
      </c>
    </row>
    <row r="322" spans="1:8" ht="15.75">
      <c r="A322" s="237" t="s">
        <v>39</v>
      </c>
      <c r="B322" s="258">
        <v>0</v>
      </c>
      <c r="C322" s="238" t="e">
        <f>#REF!</f>
        <v>#REF!</v>
      </c>
      <c r="D322" s="238" t="e">
        <f>#REF!</f>
        <v>#REF!</v>
      </c>
      <c r="E322" s="238" t="e">
        <f>#REF!</f>
        <v>#REF!</v>
      </c>
      <c r="F322" s="238" t="e">
        <f>#REF!</f>
        <v>#REF!</v>
      </c>
      <c r="G322" s="249" t="e">
        <f t="shared" si="10"/>
        <v>#REF!</v>
      </c>
      <c r="H322" s="239" t="e">
        <f>#REF!+#REF!+#REF!+#REF!</f>
        <v>#REF!</v>
      </c>
    </row>
    <row r="323" spans="1:8" ht="15.75">
      <c r="A323" s="237" t="s">
        <v>40</v>
      </c>
      <c r="B323" s="258">
        <v>0</v>
      </c>
      <c r="C323" s="238" t="e">
        <f>#REF!</f>
        <v>#REF!</v>
      </c>
      <c r="D323" s="238" t="e">
        <f>#REF!</f>
        <v>#REF!</v>
      </c>
      <c r="E323" s="238" t="e">
        <f>#REF!</f>
        <v>#REF!</v>
      </c>
      <c r="F323" s="238" t="e">
        <f>#REF!</f>
        <v>#REF!</v>
      </c>
      <c r="G323" s="249" t="e">
        <f t="shared" si="10"/>
        <v>#REF!</v>
      </c>
      <c r="H323" s="239" t="e">
        <f>+#REF!+#REF!+#REF!+#REF!</f>
        <v>#REF!</v>
      </c>
    </row>
    <row r="324" spans="1:8" ht="15.75">
      <c r="A324" s="237" t="s">
        <v>41</v>
      </c>
      <c r="B324" s="258">
        <v>0</v>
      </c>
      <c r="C324" s="238" t="e">
        <f>#REF!</f>
        <v>#REF!</v>
      </c>
      <c r="D324" s="238" t="e">
        <f>#REF!</f>
        <v>#REF!</v>
      </c>
      <c r="E324" s="238" t="e">
        <f>#REF!</f>
        <v>#REF!</v>
      </c>
      <c r="F324" s="238" t="e">
        <f>#REF!</f>
        <v>#REF!</v>
      </c>
      <c r="G324" s="249" t="e">
        <f t="shared" si="10"/>
        <v>#REF!</v>
      </c>
      <c r="H324" s="239" t="e">
        <f>+#REF!+#REF!+#REF!+#REF!</f>
        <v>#REF!</v>
      </c>
    </row>
    <row r="325" spans="1:8" ht="15.75">
      <c r="A325" s="245" t="s">
        <v>42</v>
      </c>
      <c r="B325" s="259">
        <v>0</v>
      </c>
      <c r="C325" s="238" t="e">
        <f>#REF!</f>
        <v>#REF!</v>
      </c>
      <c r="D325" s="238" t="e">
        <f>#REF!</f>
        <v>#REF!</v>
      </c>
      <c r="E325" s="238" t="e">
        <f>#REF!</f>
        <v>#REF!</v>
      </c>
      <c r="F325" s="238" t="e">
        <f>#REF!</f>
        <v>#REF!</v>
      </c>
      <c r="G325" s="249" t="e">
        <f t="shared" si="10"/>
        <v>#REF!</v>
      </c>
      <c r="H325" s="239" t="e">
        <f>+#REF!+#REF!+#REF!+#REF!</f>
        <v>#REF!</v>
      </c>
    </row>
    <row r="326" spans="1:8" ht="15.75">
      <c r="A326" s="237" t="s">
        <v>43</v>
      </c>
      <c r="B326" s="258">
        <v>0</v>
      </c>
      <c r="C326" s="238" t="e">
        <f>#REF!</f>
        <v>#REF!</v>
      </c>
      <c r="D326" s="238" t="e">
        <f>#REF!</f>
        <v>#REF!</v>
      </c>
      <c r="E326" s="238" t="e">
        <f>#REF!</f>
        <v>#REF!</v>
      </c>
      <c r="F326" s="238" t="e">
        <f>#REF!</f>
        <v>#REF!</v>
      </c>
      <c r="G326" s="249" t="e">
        <f t="shared" si="10"/>
        <v>#REF!</v>
      </c>
      <c r="H326" s="239" t="e">
        <f>+#REF!+#REF!+#REF!+#REF!</f>
        <v>#REF!</v>
      </c>
    </row>
    <row r="327" spans="1:8" ht="15.75">
      <c r="A327" s="237" t="s">
        <v>44</v>
      </c>
      <c r="B327" s="258">
        <v>0</v>
      </c>
      <c r="C327" s="238" t="e">
        <f>#REF!</f>
        <v>#REF!</v>
      </c>
      <c r="D327" s="238" t="e">
        <f>#REF!</f>
        <v>#REF!</v>
      </c>
      <c r="E327" s="238" t="e">
        <f>#REF!</f>
        <v>#REF!</v>
      </c>
      <c r="F327" s="238" t="e">
        <f>#REF!</f>
        <v>#REF!</v>
      </c>
      <c r="G327" s="249" t="e">
        <f t="shared" si="10"/>
        <v>#REF!</v>
      </c>
      <c r="H327" s="239" t="e">
        <f>+#REF!+#REF!+#REF!+#REF!</f>
        <v>#REF!</v>
      </c>
    </row>
    <row r="328" spans="1:8" ht="15.75">
      <c r="A328" s="237" t="s">
        <v>45</v>
      </c>
      <c r="B328" s="258">
        <v>0</v>
      </c>
      <c r="C328" s="238" t="e">
        <f>#REF!</f>
        <v>#REF!</v>
      </c>
      <c r="D328" s="238" t="e">
        <f>#REF!</f>
        <v>#REF!</v>
      </c>
      <c r="E328" s="238" t="e">
        <f>#REF!</f>
        <v>#REF!</v>
      </c>
      <c r="F328" s="238" t="e">
        <f>#REF!</f>
        <v>#REF!</v>
      </c>
      <c r="G328" s="249" t="e">
        <f t="shared" si="10"/>
        <v>#REF!</v>
      </c>
      <c r="H328" s="239" t="e">
        <f>+#REF!+#REF!+#REF!+#REF!</f>
        <v>#REF!</v>
      </c>
    </row>
    <row r="329" spans="1:8" ht="15.75">
      <c r="A329" s="237" t="s">
        <v>46</v>
      </c>
      <c r="B329" s="258">
        <v>0</v>
      </c>
      <c r="C329" s="238" t="e">
        <f>#REF!</f>
        <v>#REF!</v>
      </c>
      <c r="D329" s="238" t="e">
        <f>#REF!</f>
        <v>#REF!</v>
      </c>
      <c r="E329" s="238" t="e">
        <f>#REF!</f>
        <v>#REF!</v>
      </c>
      <c r="F329" s="238" t="e">
        <f>#REF!</f>
        <v>#REF!</v>
      </c>
      <c r="G329" s="249" t="e">
        <f t="shared" si="10"/>
        <v>#REF!</v>
      </c>
      <c r="H329" s="239" t="e">
        <f>+#REF!+#REF!+#REF!+#REF!</f>
        <v>#REF!</v>
      </c>
    </row>
    <row r="330" spans="1:8" ht="15.75">
      <c r="A330" s="237" t="s">
        <v>47</v>
      </c>
      <c r="B330" s="258">
        <v>0</v>
      </c>
      <c r="C330" s="238" t="e">
        <f>#REF!</f>
        <v>#REF!</v>
      </c>
      <c r="D330" s="238" t="e">
        <f>#REF!</f>
        <v>#REF!</v>
      </c>
      <c r="E330" s="238" t="e">
        <f>#REF!</f>
        <v>#REF!</v>
      </c>
      <c r="F330" s="238" t="e">
        <f>#REF!</f>
        <v>#REF!</v>
      </c>
      <c r="G330" s="249" t="e">
        <f t="shared" si="10"/>
        <v>#REF!</v>
      </c>
      <c r="H330" s="239" t="e">
        <f>+#REF!+#REF!+#REF!+#REF!</f>
        <v>#REF!</v>
      </c>
    </row>
    <row r="331" spans="1:8" ht="15.75">
      <c r="A331" s="237" t="s">
        <v>48</v>
      </c>
      <c r="B331" s="258">
        <v>0</v>
      </c>
      <c r="C331" s="238" t="e">
        <f>#REF!</f>
        <v>#REF!</v>
      </c>
      <c r="D331" s="238" t="e">
        <f>#REF!</f>
        <v>#REF!</v>
      </c>
      <c r="E331" s="238" t="e">
        <f>#REF!</f>
        <v>#REF!</v>
      </c>
      <c r="F331" s="238" t="e">
        <f>#REF!</f>
        <v>#REF!</v>
      </c>
      <c r="G331" s="249" t="e">
        <f t="shared" si="10"/>
        <v>#REF!</v>
      </c>
      <c r="H331" s="239" t="e">
        <f>+#REF!+#REF!+#REF!+#REF!</f>
        <v>#REF!</v>
      </c>
    </row>
    <row r="332" spans="1:8" ht="15.75">
      <c r="A332" s="237" t="s">
        <v>49</v>
      </c>
      <c r="B332" s="258">
        <v>0</v>
      </c>
      <c r="C332" s="238" t="e">
        <f>#REF!</f>
        <v>#REF!</v>
      </c>
      <c r="D332" s="238" t="e">
        <f>#REF!</f>
        <v>#REF!</v>
      </c>
      <c r="E332" s="238" t="e">
        <f>#REF!</f>
        <v>#REF!</v>
      </c>
      <c r="F332" s="238" t="e">
        <f>#REF!</f>
        <v>#REF!</v>
      </c>
      <c r="G332" s="249" t="e">
        <f t="shared" si="10"/>
        <v>#REF!</v>
      </c>
      <c r="H332" s="239" t="e">
        <f>+#REF!+#REF!+#REF!+#REF!</f>
        <v>#REF!</v>
      </c>
    </row>
    <row r="333" spans="1:8" ht="15.75">
      <c r="A333" s="237" t="s">
        <v>50</v>
      </c>
      <c r="B333" s="258">
        <v>0</v>
      </c>
      <c r="C333" s="238" t="e">
        <f>#REF!</f>
        <v>#REF!</v>
      </c>
      <c r="D333" s="238" t="e">
        <f>#REF!</f>
        <v>#REF!</v>
      </c>
      <c r="E333" s="238" t="e">
        <f>#REF!</f>
        <v>#REF!</v>
      </c>
      <c r="F333" s="238" t="e">
        <f>#REF!</f>
        <v>#REF!</v>
      </c>
      <c r="G333" s="249" t="e">
        <f t="shared" si="10"/>
        <v>#REF!</v>
      </c>
      <c r="H333" s="239" t="e">
        <f>+#REF!+#REF!+#REF!+#REF!</f>
        <v>#REF!</v>
      </c>
    </row>
    <row r="334" spans="1:8" ht="15.75">
      <c r="A334" s="237" t="s">
        <v>51</v>
      </c>
      <c r="B334" s="258">
        <v>0</v>
      </c>
      <c r="C334" s="238" t="e">
        <f>#REF!</f>
        <v>#REF!</v>
      </c>
      <c r="D334" s="238" t="e">
        <f>#REF!</f>
        <v>#REF!</v>
      </c>
      <c r="E334" s="238" t="e">
        <f>#REF!</f>
        <v>#REF!</v>
      </c>
      <c r="F334" s="238" t="e">
        <f>#REF!</f>
        <v>#REF!</v>
      </c>
      <c r="G334" s="249" t="e">
        <f t="shared" si="10"/>
        <v>#REF!</v>
      </c>
      <c r="H334" s="239" t="e">
        <f>+#REF!+#REF!+#REF!+#REF!</f>
        <v>#REF!</v>
      </c>
    </row>
    <row r="335" spans="1:8" ht="15.75">
      <c r="A335" s="237" t="s">
        <v>52</v>
      </c>
      <c r="B335" s="258">
        <v>0</v>
      </c>
      <c r="C335" s="238" t="e">
        <f>#REF!</f>
        <v>#REF!</v>
      </c>
      <c r="D335" s="238" t="e">
        <f>#REF!</f>
        <v>#REF!</v>
      </c>
      <c r="E335" s="238" t="e">
        <f>#REF!</f>
        <v>#REF!</v>
      </c>
      <c r="F335" s="238" t="e">
        <f>#REF!</f>
        <v>#REF!</v>
      </c>
      <c r="G335" s="249" t="e">
        <f t="shared" si="10"/>
        <v>#REF!</v>
      </c>
      <c r="H335" s="239" t="e">
        <f>+#REF!+#REF!+#REF!+#REF!</f>
        <v>#REF!</v>
      </c>
    </row>
    <row r="336" spans="1:8" ht="15.75">
      <c r="A336" s="237" t="s">
        <v>53</v>
      </c>
      <c r="B336" s="258">
        <v>0</v>
      </c>
      <c r="C336" s="238" t="e">
        <f>#REF!</f>
        <v>#REF!</v>
      </c>
      <c r="D336" s="238" t="e">
        <f>#REF!</f>
        <v>#REF!</v>
      </c>
      <c r="E336" s="238" t="e">
        <f>#REF!</f>
        <v>#REF!</v>
      </c>
      <c r="F336" s="238" t="e">
        <f>#REF!</f>
        <v>#REF!</v>
      </c>
      <c r="G336" s="249" t="e">
        <f t="shared" si="10"/>
        <v>#REF!</v>
      </c>
      <c r="H336" s="239" t="e">
        <f>+#REF!+#REF!+#REF!+#REF!</f>
        <v>#REF!</v>
      </c>
    </row>
    <row r="337" spans="1:8" ht="16.5" thickBot="1">
      <c r="A337" s="246"/>
      <c r="B337" s="255"/>
      <c r="C337" s="247"/>
      <c r="D337" s="247"/>
      <c r="E337" s="247"/>
      <c r="F337" s="247"/>
      <c r="G337" s="247"/>
      <c r="H337" s="248"/>
    </row>
    <row r="338" spans="1:8" ht="20.25" thickBot="1">
      <c r="A338" s="240" t="s">
        <v>54</v>
      </c>
      <c r="B338" s="241">
        <f>SUM(B319:B336)</f>
        <v>3</v>
      </c>
      <c r="C338" s="241" t="e">
        <f>SUM(C319:C336)</f>
        <v>#REF!</v>
      </c>
      <c r="D338" s="241" t="e">
        <f>SUM(D319:D336)</f>
        <v>#REF!</v>
      </c>
      <c r="E338" s="241" t="e">
        <f>SUM(E319:E336)</f>
        <v>#REF!</v>
      </c>
      <c r="F338" s="241" t="e">
        <f>SUM(F319:F336)</f>
        <v>#REF!</v>
      </c>
      <c r="G338" s="241" t="e">
        <f>SUM(B338:F338)</f>
        <v>#REF!</v>
      </c>
      <c r="H338" s="242" t="e">
        <f>SUM(H319:H336)</f>
        <v>#REF!</v>
      </c>
    </row>
    <row r="339" spans="1:8">
      <c r="A339" s="244" t="s">
        <v>55</v>
      </c>
      <c r="B339" s="243"/>
    </row>
    <row r="340" spans="1:8">
      <c r="A340" s="244" t="s">
        <v>56</v>
      </c>
      <c r="B340" s="244"/>
    </row>
    <row r="341" spans="1:8">
      <c r="A341" s="243" t="s">
        <v>57</v>
      </c>
      <c r="B341" s="243"/>
    </row>
    <row r="342" spans="1:8" ht="20.25">
      <c r="A342" s="538" t="s">
        <v>424</v>
      </c>
      <c r="B342" s="538"/>
      <c r="C342" s="538"/>
      <c r="D342" s="538"/>
      <c r="E342" s="538"/>
      <c r="F342" s="538"/>
      <c r="G342" s="538"/>
      <c r="H342" s="538"/>
    </row>
    <row r="343" spans="1:8" ht="20.25">
      <c r="A343" s="538" t="s">
        <v>21</v>
      </c>
      <c r="B343" s="538"/>
      <c r="C343" s="538"/>
      <c r="D343" s="538"/>
      <c r="E343" s="538"/>
      <c r="F343" s="538"/>
      <c r="G343" s="538"/>
      <c r="H343" s="538"/>
    </row>
    <row r="344" spans="1:8" ht="20.25">
      <c r="A344" s="538" t="str">
        <f>+A65</f>
        <v>Al 30 de Junio de 2020</v>
      </c>
      <c r="B344" s="538"/>
      <c r="C344" s="538"/>
      <c r="D344" s="538"/>
      <c r="E344" s="538"/>
      <c r="F344" s="538"/>
      <c r="G344" s="538"/>
      <c r="H344" s="538"/>
    </row>
    <row r="345" spans="1:8" ht="13.5" thickBot="1"/>
    <row r="346" spans="1:8" ht="19.5">
      <c r="A346" s="224"/>
      <c r="B346" s="257" t="s">
        <v>22</v>
      </c>
      <c r="C346" s="225" t="s">
        <v>23</v>
      </c>
      <c r="D346" s="225" t="s">
        <v>23</v>
      </c>
      <c r="E346" s="226" t="s">
        <v>24</v>
      </c>
      <c r="F346" s="226" t="s">
        <v>25</v>
      </c>
      <c r="G346" s="226" t="s">
        <v>23</v>
      </c>
      <c r="H346" s="227" t="s">
        <v>22</v>
      </c>
    </row>
    <row r="347" spans="1:8" ht="19.5">
      <c r="A347" s="228"/>
      <c r="B347" s="253" t="s">
        <v>26</v>
      </c>
      <c r="C347" s="229" t="s">
        <v>27</v>
      </c>
      <c r="D347" s="229" t="s">
        <v>27</v>
      </c>
      <c r="E347" s="229" t="s">
        <v>27</v>
      </c>
      <c r="F347" s="229" t="s">
        <v>26</v>
      </c>
      <c r="G347" s="229" t="s">
        <v>28</v>
      </c>
      <c r="H347" s="230" t="s">
        <v>29</v>
      </c>
    </row>
    <row r="348" spans="1:8" ht="20.25" thickBot="1">
      <c r="A348" s="231" t="s">
        <v>30</v>
      </c>
      <c r="B348" s="256" t="s">
        <v>31</v>
      </c>
      <c r="C348" s="232" t="s">
        <v>32</v>
      </c>
      <c r="D348" s="232" t="s">
        <v>6</v>
      </c>
      <c r="E348" s="232" t="s">
        <v>33</v>
      </c>
      <c r="F348" s="232" t="s">
        <v>34</v>
      </c>
      <c r="G348" s="232" t="s">
        <v>26</v>
      </c>
      <c r="H348" s="233" t="s">
        <v>35</v>
      </c>
    </row>
    <row r="349" spans="1:8">
      <c r="A349" s="234"/>
      <c r="B349" s="254"/>
      <c r="C349" s="235"/>
      <c r="D349" s="235"/>
      <c r="E349" s="235"/>
      <c r="F349" s="235"/>
      <c r="G349" s="235"/>
      <c r="H349" s="236"/>
    </row>
    <row r="350" spans="1:8" ht="15.75">
      <c r="A350" s="237" t="s">
        <v>36</v>
      </c>
      <c r="B350" s="258">
        <v>1</v>
      </c>
      <c r="C350" s="238" t="e">
        <f>#REF!</f>
        <v>#REF!</v>
      </c>
      <c r="D350" s="238" t="e">
        <f>#REF!</f>
        <v>#REF!</v>
      </c>
      <c r="E350" s="238" t="e">
        <f>#REF!</f>
        <v>#REF!</v>
      </c>
      <c r="F350" s="238" t="e">
        <f>#REF!</f>
        <v>#REF!</v>
      </c>
      <c r="G350" s="249" t="e">
        <f>SUM(B350:F350)</f>
        <v>#REF!</v>
      </c>
      <c r="H350" s="239" t="e">
        <f>#REF!</f>
        <v>#REF!</v>
      </c>
    </row>
    <row r="351" spans="1:8" ht="15.75">
      <c r="A351" s="237" t="s">
        <v>37</v>
      </c>
      <c r="B351" s="258">
        <v>0</v>
      </c>
      <c r="C351" s="238" t="e">
        <f>#REF!</f>
        <v>#REF!</v>
      </c>
      <c r="D351" s="238" t="e">
        <f>#REF!</f>
        <v>#REF!</v>
      </c>
      <c r="E351" s="238" t="e">
        <f>#REF!</f>
        <v>#REF!</v>
      </c>
      <c r="F351" s="238" t="e">
        <f>#REF!</f>
        <v>#REF!</v>
      </c>
      <c r="G351" s="249" t="e">
        <f t="shared" ref="G351:G367" si="11">SUM(B351:F351)</f>
        <v>#REF!</v>
      </c>
      <c r="H351" s="239" t="e">
        <f>#REF!</f>
        <v>#REF!</v>
      </c>
    </row>
    <row r="352" spans="1:8" ht="15.75">
      <c r="A352" s="237" t="s">
        <v>38</v>
      </c>
      <c r="B352" s="258">
        <v>0</v>
      </c>
      <c r="C352" s="238" t="e">
        <f>#REF!</f>
        <v>#REF!</v>
      </c>
      <c r="D352" s="238" t="e">
        <f>#REF!</f>
        <v>#REF!</v>
      </c>
      <c r="E352" s="238" t="e">
        <f>#REF!</f>
        <v>#REF!</v>
      </c>
      <c r="F352" s="238" t="e">
        <f>#REF!</f>
        <v>#REF!</v>
      </c>
      <c r="G352" s="249" t="e">
        <f t="shared" si="11"/>
        <v>#REF!</v>
      </c>
      <c r="H352" s="239" t="e">
        <f>#REF!</f>
        <v>#REF!</v>
      </c>
    </row>
    <row r="353" spans="1:8" ht="15.75">
      <c r="A353" s="237" t="s">
        <v>39</v>
      </c>
      <c r="B353" s="258">
        <v>0</v>
      </c>
      <c r="C353" s="238" t="e">
        <f>#REF!</f>
        <v>#REF!</v>
      </c>
      <c r="D353" s="238" t="e">
        <f>#REF!</f>
        <v>#REF!</v>
      </c>
      <c r="E353" s="238" t="e">
        <f>#REF!</f>
        <v>#REF!</v>
      </c>
      <c r="F353" s="238" t="e">
        <f>#REF!</f>
        <v>#REF!</v>
      </c>
      <c r="G353" s="249" t="e">
        <f t="shared" si="11"/>
        <v>#REF!</v>
      </c>
      <c r="H353" s="239" t="e">
        <f>#REF!</f>
        <v>#REF!</v>
      </c>
    </row>
    <row r="354" spans="1:8" ht="15.75">
      <c r="A354" s="237" t="s">
        <v>40</v>
      </c>
      <c r="B354" s="258">
        <v>0</v>
      </c>
      <c r="C354" s="238" t="e">
        <f>#REF!</f>
        <v>#REF!</v>
      </c>
      <c r="D354" s="238" t="e">
        <f>#REF!</f>
        <v>#REF!</v>
      </c>
      <c r="E354" s="238" t="e">
        <f>#REF!</f>
        <v>#REF!</v>
      </c>
      <c r="F354" s="238" t="e">
        <f>#REF!</f>
        <v>#REF!</v>
      </c>
      <c r="G354" s="249" t="e">
        <f t="shared" si="11"/>
        <v>#REF!</v>
      </c>
      <c r="H354" s="239" t="e">
        <f>#REF!</f>
        <v>#REF!</v>
      </c>
    </row>
    <row r="355" spans="1:8" ht="15.75">
      <c r="A355" s="237" t="s">
        <v>41</v>
      </c>
      <c r="B355" s="258">
        <v>0</v>
      </c>
      <c r="C355" s="238" t="e">
        <f>#REF!</f>
        <v>#REF!</v>
      </c>
      <c r="D355" s="238" t="e">
        <f>#REF!</f>
        <v>#REF!</v>
      </c>
      <c r="E355" s="238" t="e">
        <f>#REF!</f>
        <v>#REF!</v>
      </c>
      <c r="F355" s="238" t="e">
        <f>#REF!</f>
        <v>#REF!</v>
      </c>
      <c r="G355" s="249" t="e">
        <f t="shared" si="11"/>
        <v>#REF!</v>
      </c>
      <c r="H355" s="239" t="e">
        <f>#REF!</f>
        <v>#REF!</v>
      </c>
    </row>
    <row r="356" spans="1:8" ht="15.75">
      <c r="A356" s="245" t="s">
        <v>42</v>
      </c>
      <c r="B356" s="259">
        <v>0</v>
      </c>
      <c r="C356" s="238" t="e">
        <f>#REF!</f>
        <v>#REF!</v>
      </c>
      <c r="D356" s="238" t="e">
        <f>#REF!</f>
        <v>#REF!</v>
      </c>
      <c r="E356" s="238" t="e">
        <f>#REF!</f>
        <v>#REF!</v>
      </c>
      <c r="F356" s="238" t="e">
        <f>#REF!</f>
        <v>#REF!</v>
      </c>
      <c r="G356" s="249" t="e">
        <f t="shared" si="11"/>
        <v>#REF!</v>
      </c>
      <c r="H356" s="239" t="e">
        <f>#REF!</f>
        <v>#REF!</v>
      </c>
    </row>
    <row r="357" spans="1:8" ht="15.75">
      <c r="A357" s="237" t="s">
        <v>43</v>
      </c>
      <c r="B357" s="258">
        <v>0</v>
      </c>
      <c r="C357" s="238" t="e">
        <f>#REF!</f>
        <v>#REF!</v>
      </c>
      <c r="D357" s="238" t="e">
        <f>#REF!</f>
        <v>#REF!</v>
      </c>
      <c r="E357" s="238" t="e">
        <f>#REF!</f>
        <v>#REF!</v>
      </c>
      <c r="F357" s="238" t="e">
        <f>#REF!</f>
        <v>#REF!</v>
      </c>
      <c r="G357" s="249" t="e">
        <f t="shared" si="11"/>
        <v>#REF!</v>
      </c>
      <c r="H357" s="239" t="e">
        <f>#REF!</f>
        <v>#REF!</v>
      </c>
    </row>
    <row r="358" spans="1:8" ht="15.75">
      <c r="A358" s="237" t="s">
        <v>44</v>
      </c>
      <c r="B358" s="258">
        <v>0</v>
      </c>
      <c r="C358" s="238" t="e">
        <f>#REF!</f>
        <v>#REF!</v>
      </c>
      <c r="D358" s="238" t="e">
        <f>#REF!</f>
        <v>#REF!</v>
      </c>
      <c r="E358" s="238" t="e">
        <f>#REF!</f>
        <v>#REF!</v>
      </c>
      <c r="F358" s="238" t="e">
        <f>#REF!</f>
        <v>#REF!</v>
      </c>
      <c r="G358" s="249" t="e">
        <f t="shared" si="11"/>
        <v>#REF!</v>
      </c>
      <c r="H358" s="239" t="e">
        <f>#REF!</f>
        <v>#REF!</v>
      </c>
    </row>
    <row r="359" spans="1:8" ht="15.75">
      <c r="A359" s="237" t="s">
        <v>45</v>
      </c>
      <c r="B359" s="258">
        <v>0</v>
      </c>
      <c r="C359" s="238" t="e">
        <f>#REF!</f>
        <v>#REF!</v>
      </c>
      <c r="D359" s="238" t="e">
        <f>#REF!</f>
        <v>#REF!</v>
      </c>
      <c r="E359" s="238" t="e">
        <f>#REF!</f>
        <v>#REF!</v>
      </c>
      <c r="F359" s="238" t="e">
        <f>#REF!</f>
        <v>#REF!</v>
      </c>
      <c r="G359" s="249" t="e">
        <f t="shared" si="11"/>
        <v>#REF!</v>
      </c>
      <c r="H359" s="239" t="e">
        <f>#REF!</f>
        <v>#REF!</v>
      </c>
    </row>
    <row r="360" spans="1:8" ht="15.75">
      <c r="A360" s="237" t="s">
        <v>46</v>
      </c>
      <c r="B360" s="258">
        <v>0</v>
      </c>
      <c r="C360" s="238" t="e">
        <f>#REF!</f>
        <v>#REF!</v>
      </c>
      <c r="D360" s="238" t="e">
        <f>#REF!</f>
        <v>#REF!</v>
      </c>
      <c r="E360" s="238" t="e">
        <f>#REF!</f>
        <v>#REF!</v>
      </c>
      <c r="F360" s="238" t="e">
        <f>#REF!</f>
        <v>#REF!</v>
      </c>
      <c r="G360" s="249" t="e">
        <f t="shared" si="11"/>
        <v>#REF!</v>
      </c>
      <c r="H360" s="239" t="e">
        <f>#REF!</f>
        <v>#REF!</v>
      </c>
    </row>
    <row r="361" spans="1:8" ht="15.75">
      <c r="A361" s="237" t="s">
        <v>47</v>
      </c>
      <c r="B361" s="258">
        <v>0</v>
      </c>
      <c r="C361" s="238" t="e">
        <f>#REF!</f>
        <v>#REF!</v>
      </c>
      <c r="D361" s="238" t="e">
        <f>#REF!</f>
        <v>#REF!</v>
      </c>
      <c r="E361" s="238" t="e">
        <f>#REF!</f>
        <v>#REF!</v>
      </c>
      <c r="F361" s="238" t="e">
        <f>#REF!</f>
        <v>#REF!</v>
      </c>
      <c r="G361" s="249" t="e">
        <f t="shared" si="11"/>
        <v>#REF!</v>
      </c>
      <c r="H361" s="239" t="e">
        <f>#REF!</f>
        <v>#REF!</v>
      </c>
    </row>
    <row r="362" spans="1:8" ht="15.75">
      <c r="A362" s="237" t="s">
        <v>48</v>
      </c>
      <c r="B362" s="258">
        <v>0</v>
      </c>
      <c r="C362" s="238" t="e">
        <f>#REF!</f>
        <v>#REF!</v>
      </c>
      <c r="D362" s="238" t="e">
        <f>#REF!</f>
        <v>#REF!</v>
      </c>
      <c r="E362" s="238" t="e">
        <f>#REF!</f>
        <v>#REF!</v>
      </c>
      <c r="F362" s="238" t="e">
        <f>#REF!</f>
        <v>#REF!</v>
      </c>
      <c r="G362" s="249" t="e">
        <f t="shared" si="11"/>
        <v>#REF!</v>
      </c>
      <c r="H362" s="239" t="e">
        <f>#REF!</f>
        <v>#REF!</v>
      </c>
    </row>
    <row r="363" spans="1:8" ht="15.75">
      <c r="A363" s="237" t="s">
        <v>49</v>
      </c>
      <c r="B363" s="258">
        <v>0</v>
      </c>
      <c r="C363" s="238" t="e">
        <f>#REF!</f>
        <v>#REF!</v>
      </c>
      <c r="D363" s="238" t="e">
        <f>#REF!</f>
        <v>#REF!</v>
      </c>
      <c r="E363" s="238" t="e">
        <f>#REF!</f>
        <v>#REF!</v>
      </c>
      <c r="F363" s="238" t="e">
        <f>#REF!</f>
        <v>#REF!</v>
      </c>
      <c r="G363" s="249" t="e">
        <f t="shared" si="11"/>
        <v>#REF!</v>
      </c>
      <c r="H363" s="239" t="e">
        <f>#REF!</f>
        <v>#REF!</v>
      </c>
    </row>
    <row r="364" spans="1:8" ht="15.75">
      <c r="A364" s="237" t="s">
        <v>50</v>
      </c>
      <c r="B364" s="258">
        <v>0</v>
      </c>
      <c r="C364" s="238" t="e">
        <f>#REF!</f>
        <v>#REF!</v>
      </c>
      <c r="D364" s="238" t="e">
        <f>#REF!</f>
        <v>#REF!</v>
      </c>
      <c r="E364" s="238" t="e">
        <f>#REF!</f>
        <v>#REF!</v>
      </c>
      <c r="F364" s="238" t="e">
        <f>#REF!</f>
        <v>#REF!</v>
      </c>
      <c r="G364" s="249" t="e">
        <f t="shared" si="11"/>
        <v>#REF!</v>
      </c>
      <c r="H364" s="239" t="e">
        <f>#REF!</f>
        <v>#REF!</v>
      </c>
    </row>
    <row r="365" spans="1:8" ht="15.75">
      <c r="A365" s="237" t="s">
        <v>51</v>
      </c>
      <c r="B365" s="258">
        <v>0</v>
      </c>
      <c r="C365" s="238" t="e">
        <f>#REF!</f>
        <v>#REF!</v>
      </c>
      <c r="D365" s="238" t="e">
        <f>#REF!</f>
        <v>#REF!</v>
      </c>
      <c r="E365" s="238" t="e">
        <f>#REF!</f>
        <v>#REF!</v>
      </c>
      <c r="F365" s="238" t="e">
        <f>#REF!</f>
        <v>#REF!</v>
      </c>
      <c r="G365" s="249" t="e">
        <f t="shared" si="11"/>
        <v>#REF!</v>
      </c>
      <c r="H365" s="239" t="e">
        <f>#REF!</f>
        <v>#REF!</v>
      </c>
    </row>
    <row r="366" spans="1:8" ht="15.75">
      <c r="A366" s="237" t="s">
        <v>52</v>
      </c>
      <c r="B366" s="258">
        <v>0</v>
      </c>
      <c r="C366" s="238" t="e">
        <f>#REF!</f>
        <v>#REF!</v>
      </c>
      <c r="D366" s="238" t="e">
        <f>#REF!</f>
        <v>#REF!</v>
      </c>
      <c r="E366" s="238" t="e">
        <f>#REF!</f>
        <v>#REF!</v>
      </c>
      <c r="F366" s="238" t="e">
        <f>#REF!</f>
        <v>#REF!</v>
      </c>
      <c r="G366" s="249" t="e">
        <f t="shared" si="11"/>
        <v>#REF!</v>
      </c>
      <c r="H366" s="239" t="e">
        <f>#REF!</f>
        <v>#REF!</v>
      </c>
    </row>
    <row r="367" spans="1:8" ht="15.75">
      <c r="A367" s="237" t="s">
        <v>53</v>
      </c>
      <c r="B367" s="258">
        <v>0</v>
      </c>
      <c r="C367" s="238" t="e">
        <f>#REF!</f>
        <v>#REF!</v>
      </c>
      <c r="D367" s="238" t="e">
        <f>#REF!</f>
        <v>#REF!</v>
      </c>
      <c r="E367" s="238" t="e">
        <f>#REF!</f>
        <v>#REF!</v>
      </c>
      <c r="F367" s="238" t="e">
        <f>#REF!</f>
        <v>#REF!</v>
      </c>
      <c r="G367" s="249" t="e">
        <f t="shared" si="11"/>
        <v>#REF!</v>
      </c>
      <c r="H367" s="239" t="e">
        <f>#REF!</f>
        <v>#REF!</v>
      </c>
    </row>
    <row r="368" spans="1:8" ht="16.5" thickBot="1">
      <c r="A368" s="246"/>
      <c r="B368" s="255"/>
      <c r="C368" s="247"/>
      <c r="D368" s="247"/>
      <c r="E368" s="247"/>
      <c r="F368" s="247"/>
      <c r="G368" s="247"/>
      <c r="H368" s="248"/>
    </row>
    <row r="369" spans="1:8" ht="20.25" thickBot="1">
      <c r="A369" s="240" t="s">
        <v>54</v>
      </c>
      <c r="B369" s="241">
        <f>SUM(B350:B367)</f>
        <v>1</v>
      </c>
      <c r="C369" s="241" t="e">
        <f>SUM(C350:C367)</f>
        <v>#REF!</v>
      </c>
      <c r="D369" s="241" t="e">
        <f>SUM(D350:D367)</f>
        <v>#REF!</v>
      </c>
      <c r="E369" s="241" t="e">
        <f>SUM(E350:E367)</f>
        <v>#REF!</v>
      </c>
      <c r="F369" s="241" t="e">
        <f>SUM(F350:F367)</f>
        <v>#REF!</v>
      </c>
      <c r="G369" s="241" t="e">
        <f>SUM(B369:F369)</f>
        <v>#REF!</v>
      </c>
      <c r="H369" s="242" t="e">
        <f>SUM(H350:H367)</f>
        <v>#REF!</v>
      </c>
    </row>
    <row r="370" spans="1:8">
      <c r="A370" s="244" t="s">
        <v>55</v>
      </c>
      <c r="B370" s="243"/>
    </row>
    <row r="371" spans="1:8">
      <c r="A371" s="244" t="s">
        <v>56</v>
      </c>
      <c r="B371" s="244"/>
    </row>
    <row r="372" spans="1:8">
      <c r="A372" s="243" t="s">
        <v>57</v>
      </c>
      <c r="B372" s="243"/>
    </row>
    <row r="373" spans="1:8" ht="20.25">
      <c r="A373" s="538" t="s">
        <v>425</v>
      </c>
      <c r="B373" s="538"/>
      <c r="C373" s="538"/>
      <c r="D373" s="538"/>
      <c r="E373" s="538"/>
      <c r="F373" s="538"/>
      <c r="G373" s="538"/>
      <c r="H373" s="538"/>
    </row>
    <row r="374" spans="1:8" ht="20.25">
      <c r="A374" s="538" t="s">
        <v>21</v>
      </c>
      <c r="B374" s="538"/>
      <c r="C374" s="538"/>
      <c r="D374" s="538"/>
      <c r="E374" s="538"/>
      <c r="F374" s="538"/>
      <c r="G374" s="538"/>
      <c r="H374" s="538"/>
    </row>
    <row r="375" spans="1:8" ht="20.25">
      <c r="A375" s="538" t="str">
        <f>+A96</f>
        <v>Al 30 de Junio de 2020</v>
      </c>
      <c r="B375" s="538"/>
      <c r="C375" s="538"/>
      <c r="D375" s="538"/>
      <c r="E375" s="538"/>
      <c r="F375" s="538"/>
      <c r="G375" s="538"/>
      <c r="H375" s="538"/>
    </row>
    <row r="376" spans="1:8" ht="13.5" thickBot="1"/>
    <row r="377" spans="1:8" ht="19.5">
      <c r="A377" s="224"/>
      <c r="B377" s="257" t="s">
        <v>22</v>
      </c>
      <c r="C377" s="225" t="s">
        <v>23</v>
      </c>
      <c r="D377" s="225" t="s">
        <v>23</v>
      </c>
      <c r="E377" s="226" t="s">
        <v>24</v>
      </c>
      <c r="F377" s="226" t="s">
        <v>25</v>
      </c>
      <c r="G377" s="226" t="s">
        <v>23</v>
      </c>
      <c r="H377" s="227" t="s">
        <v>22</v>
      </c>
    </row>
    <row r="378" spans="1:8" ht="19.5">
      <c r="A378" s="228"/>
      <c r="B378" s="253" t="s">
        <v>26</v>
      </c>
      <c r="C378" s="229" t="s">
        <v>27</v>
      </c>
      <c r="D378" s="229" t="s">
        <v>27</v>
      </c>
      <c r="E378" s="229" t="s">
        <v>27</v>
      </c>
      <c r="F378" s="229" t="s">
        <v>26</v>
      </c>
      <c r="G378" s="229" t="s">
        <v>28</v>
      </c>
      <c r="H378" s="230" t="s">
        <v>29</v>
      </c>
    </row>
    <row r="379" spans="1:8" ht="20.25" thickBot="1">
      <c r="A379" s="231" t="s">
        <v>30</v>
      </c>
      <c r="B379" s="256" t="s">
        <v>31</v>
      </c>
      <c r="C379" s="232" t="s">
        <v>32</v>
      </c>
      <c r="D379" s="232" t="s">
        <v>6</v>
      </c>
      <c r="E379" s="232" t="s">
        <v>33</v>
      </c>
      <c r="F379" s="232" t="s">
        <v>34</v>
      </c>
      <c r="G379" s="232" t="s">
        <v>26</v>
      </c>
      <c r="H379" s="233" t="s">
        <v>35</v>
      </c>
    </row>
    <row r="380" spans="1:8">
      <c r="A380" s="234"/>
      <c r="B380" s="254"/>
      <c r="C380" s="235"/>
      <c r="D380" s="235"/>
      <c r="E380" s="235"/>
      <c r="F380" s="235"/>
      <c r="G380" s="235"/>
      <c r="H380" s="236"/>
    </row>
    <row r="381" spans="1:8" ht="15.75">
      <c r="A381" s="237" t="s">
        <v>36</v>
      </c>
      <c r="B381" s="258">
        <v>1</v>
      </c>
      <c r="C381" s="238" t="e">
        <f>#REF!</f>
        <v>#REF!</v>
      </c>
      <c r="D381" s="238" t="e">
        <f>#REF!</f>
        <v>#REF!</v>
      </c>
      <c r="E381" s="238" t="e">
        <f>#REF!</f>
        <v>#REF!</v>
      </c>
      <c r="F381" s="238" t="e">
        <f>#REF!</f>
        <v>#REF!</v>
      </c>
      <c r="G381" s="249" t="e">
        <f>SUM(B381:F381)</f>
        <v>#REF!</v>
      </c>
      <c r="H381" s="239" t="e">
        <f>#REF!</f>
        <v>#REF!</v>
      </c>
    </row>
    <row r="382" spans="1:8" ht="15.75">
      <c r="A382" s="237" t="s">
        <v>37</v>
      </c>
      <c r="B382" s="258">
        <v>0</v>
      </c>
      <c r="C382" s="238" t="e">
        <f>#REF!</f>
        <v>#REF!</v>
      </c>
      <c r="D382" s="238" t="e">
        <f>#REF!</f>
        <v>#REF!</v>
      </c>
      <c r="E382" s="238" t="e">
        <f>#REF!</f>
        <v>#REF!</v>
      </c>
      <c r="F382" s="238" t="e">
        <f>#REF!</f>
        <v>#REF!</v>
      </c>
      <c r="G382" s="249" t="e">
        <f t="shared" ref="G382:G398" si="12">SUM(B382:F382)</f>
        <v>#REF!</v>
      </c>
      <c r="H382" s="239" t="e">
        <f>#REF!</f>
        <v>#REF!</v>
      </c>
    </row>
    <row r="383" spans="1:8" ht="15.75">
      <c r="A383" s="237" t="s">
        <v>38</v>
      </c>
      <c r="B383" s="258">
        <v>0</v>
      </c>
      <c r="C383" s="238" t="e">
        <f>#REF!</f>
        <v>#REF!</v>
      </c>
      <c r="D383" s="238" t="e">
        <f>#REF!</f>
        <v>#REF!</v>
      </c>
      <c r="E383" s="238" t="e">
        <f>#REF!</f>
        <v>#REF!</v>
      </c>
      <c r="F383" s="238" t="e">
        <f>#REF!</f>
        <v>#REF!</v>
      </c>
      <c r="G383" s="249" t="e">
        <f t="shared" si="12"/>
        <v>#REF!</v>
      </c>
      <c r="H383" s="239" t="e">
        <f>#REF!</f>
        <v>#REF!</v>
      </c>
    </row>
    <row r="384" spans="1:8" ht="15.75">
      <c r="A384" s="237" t="s">
        <v>39</v>
      </c>
      <c r="B384" s="258">
        <v>0</v>
      </c>
      <c r="C384" s="238" t="e">
        <f>#REF!</f>
        <v>#REF!</v>
      </c>
      <c r="D384" s="238" t="e">
        <f>#REF!</f>
        <v>#REF!</v>
      </c>
      <c r="E384" s="238" t="e">
        <f>#REF!</f>
        <v>#REF!</v>
      </c>
      <c r="F384" s="238" t="e">
        <f>#REF!</f>
        <v>#REF!</v>
      </c>
      <c r="G384" s="249" t="e">
        <f t="shared" si="12"/>
        <v>#REF!</v>
      </c>
      <c r="H384" s="239" t="e">
        <f>#REF!</f>
        <v>#REF!</v>
      </c>
    </row>
    <row r="385" spans="1:8" ht="15.75">
      <c r="A385" s="237" t="s">
        <v>40</v>
      </c>
      <c r="B385" s="258">
        <v>0</v>
      </c>
      <c r="C385" s="238" t="e">
        <f>#REF!</f>
        <v>#REF!</v>
      </c>
      <c r="D385" s="238" t="e">
        <f>#REF!</f>
        <v>#REF!</v>
      </c>
      <c r="E385" s="238" t="e">
        <f>#REF!</f>
        <v>#REF!</v>
      </c>
      <c r="F385" s="238" t="e">
        <f>#REF!</f>
        <v>#REF!</v>
      </c>
      <c r="G385" s="249" t="e">
        <f t="shared" si="12"/>
        <v>#REF!</v>
      </c>
      <c r="H385" s="239" t="e">
        <f>#REF!</f>
        <v>#REF!</v>
      </c>
    </row>
    <row r="386" spans="1:8" ht="15.75">
      <c r="A386" s="237" t="s">
        <v>41</v>
      </c>
      <c r="B386" s="258">
        <v>0</v>
      </c>
      <c r="C386" s="238" t="e">
        <f>#REF!</f>
        <v>#REF!</v>
      </c>
      <c r="D386" s="238" t="e">
        <f>#REF!</f>
        <v>#REF!</v>
      </c>
      <c r="E386" s="238" t="e">
        <f>#REF!</f>
        <v>#REF!</v>
      </c>
      <c r="F386" s="238" t="e">
        <f>#REF!</f>
        <v>#REF!</v>
      </c>
      <c r="G386" s="249" t="e">
        <f t="shared" si="12"/>
        <v>#REF!</v>
      </c>
      <c r="H386" s="239" t="e">
        <f>#REF!</f>
        <v>#REF!</v>
      </c>
    </row>
    <row r="387" spans="1:8" ht="15.75">
      <c r="A387" s="245" t="s">
        <v>42</v>
      </c>
      <c r="B387" s="259">
        <v>0</v>
      </c>
      <c r="C387" s="238" t="e">
        <f>#REF!</f>
        <v>#REF!</v>
      </c>
      <c r="D387" s="238" t="e">
        <f>#REF!</f>
        <v>#REF!</v>
      </c>
      <c r="E387" s="238" t="e">
        <f>#REF!</f>
        <v>#REF!</v>
      </c>
      <c r="F387" s="238" t="e">
        <f>#REF!</f>
        <v>#REF!</v>
      </c>
      <c r="G387" s="249" t="e">
        <f t="shared" si="12"/>
        <v>#REF!</v>
      </c>
      <c r="H387" s="239" t="e">
        <f>#REF!</f>
        <v>#REF!</v>
      </c>
    </row>
    <row r="388" spans="1:8" ht="15.75">
      <c r="A388" s="237" t="s">
        <v>43</v>
      </c>
      <c r="B388" s="258">
        <v>0</v>
      </c>
      <c r="C388" s="238" t="e">
        <f>#REF!</f>
        <v>#REF!</v>
      </c>
      <c r="D388" s="238" t="e">
        <f>#REF!</f>
        <v>#REF!</v>
      </c>
      <c r="E388" s="238" t="e">
        <f>#REF!</f>
        <v>#REF!</v>
      </c>
      <c r="F388" s="238" t="e">
        <f>#REF!</f>
        <v>#REF!</v>
      </c>
      <c r="G388" s="249" t="e">
        <f t="shared" si="12"/>
        <v>#REF!</v>
      </c>
      <c r="H388" s="239" t="e">
        <f>#REF!</f>
        <v>#REF!</v>
      </c>
    </row>
    <row r="389" spans="1:8" ht="15.75">
      <c r="A389" s="237" t="s">
        <v>44</v>
      </c>
      <c r="B389" s="258">
        <v>0</v>
      </c>
      <c r="C389" s="238" t="e">
        <f>#REF!</f>
        <v>#REF!</v>
      </c>
      <c r="D389" s="238" t="e">
        <f>#REF!</f>
        <v>#REF!</v>
      </c>
      <c r="E389" s="238" t="e">
        <f>#REF!</f>
        <v>#REF!</v>
      </c>
      <c r="F389" s="238" t="e">
        <f>#REF!</f>
        <v>#REF!</v>
      </c>
      <c r="G389" s="249" t="e">
        <f t="shared" si="12"/>
        <v>#REF!</v>
      </c>
      <c r="H389" s="239" t="e">
        <f>#REF!</f>
        <v>#REF!</v>
      </c>
    </row>
    <row r="390" spans="1:8" ht="15.75">
      <c r="A390" s="237" t="s">
        <v>45</v>
      </c>
      <c r="B390" s="258">
        <v>0</v>
      </c>
      <c r="C390" s="238" t="e">
        <f>#REF!</f>
        <v>#REF!</v>
      </c>
      <c r="D390" s="238" t="e">
        <f>#REF!</f>
        <v>#REF!</v>
      </c>
      <c r="E390" s="238" t="e">
        <f>#REF!</f>
        <v>#REF!</v>
      </c>
      <c r="F390" s="238" t="e">
        <f>#REF!</f>
        <v>#REF!</v>
      </c>
      <c r="G390" s="249" t="e">
        <f t="shared" si="12"/>
        <v>#REF!</v>
      </c>
      <c r="H390" s="239" t="e">
        <f>#REF!</f>
        <v>#REF!</v>
      </c>
    </row>
    <row r="391" spans="1:8" ht="15.75">
      <c r="A391" s="237" t="s">
        <v>46</v>
      </c>
      <c r="B391" s="258">
        <v>0</v>
      </c>
      <c r="C391" s="238" t="e">
        <f>#REF!</f>
        <v>#REF!</v>
      </c>
      <c r="D391" s="238" t="e">
        <f>#REF!</f>
        <v>#REF!</v>
      </c>
      <c r="E391" s="238" t="e">
        <f>#REF!</f>
        <v>#REF!</v>
      </c>
      <c r="F391" s="238" t="e">
        <f>#REF!</f>
        <v>#REF!</v>
      </c>
      <c r="G391" s="249" t="e">
        <f t="shared" si="12"/>
        <v>#REF!</v>
      </c>
      <c r="H391" s="239" t="e">
        <f>#REF!</f>
        <v>#REF!</v>
      </c>
    </row>
    <row r="392" spans="1:8" ht="15.75">
      <c r="A392" s="237" t="s">
        <v>47</v>
      </c>
      <c r="B392" s="258">
        <v>0</v>
      </c>
      <c r="C392" s="238" t="e">
        <f>#REF!</f>
        <v>#REF!</v>
      </c>
      <c r="D392" s="238" t="e">
        <f>#REF!</f>
        <v>#REF!</v>
      </c>
      <c r="E392" s="238" t="e">
        <f>#REF!</f>
        <v>#REF!</v>
      </c>
      <c r="F392" s="238" t="e">
        <f>#REF!</f>
        <v>#REF!</v>
      </c>
      <c r="G392" s="249" t="e">
        <f t="shared" si="12"/>
        <v>#REF!</v>
      </c>
      <c r="H392" s="239" t="e">
        <f>#REF!</f>
        <v>#REF!</v>
      </c>
    </row>
    <row r="393" spans="1:8" ht="15.75">
      <c r="A393" s="237" t="s">
        <v>48</v>
      </c>
      <c r="B393" s="258">
        <v>0</v>
      </c>
      <c r="C393" s="238" t="e">
        <f>#REF!</f>
        <v>#REF!</v>
      </c>
      <c r="D393" s="238" t="e">
        <f>#REF!</f>
        <v>#REF!</v>
      </c>
      <c r="E393" s="238" t="e">
        <f>#REF!</f>
        <v>#REF!</v>
      </c>
      <c r="F393" s="238" t="e">
        <f>#REF!</f>
        <v>#REF!</v>
      </c>
      <c r="G393" s="249" t="e">
        <f t="shared" si="12"/>
        <v>#REF!</v>
      </c>
      <c r="H393" s="239" t="e">
        <f>#REF!</f>
        <v>#REF!</v>
      </c>
    </row>
    <row r="394" spans="1:8" ht="15.75">
      <c r="A394" s="237" t="s">
        <v>49</v>
      </c>
      <c r="B394" s="258">
        <v>0</v>
      </c>
      <c r="C394" s="238" t="e">
        <f>#REF!</f>
        <v>#REF!</v>
      </c>
      <c r="D394" s="238" t="e">
        <f>#REF!</f>
        <v>#REF!</v>
      </c>
      <c r="E394" s="238" t="e">
        <f>#REF!</f>
        <v>#REF!</v>
      </c>
      <c r="F394" s="238" t="e">
        <f>#REF!</f>
        <v>#REF!</v>
      </c>
      <c r="G394" s="249" t="e">
        <f t="shared" si="12"/>
        <v>#REF!</v>
      </c>
      <c r="H394" s="239" t="e">
        <f>#REF!</f>
        <v>#REF!</v>
      </c>
    </row>
    <row r="395" spans="1:8" ht="15.75">
      <c r="A395" s="237" t="s">
        <v>50</v>
      </c>
      <c r="B395" s="258">
        <v>0</v>
      </c>
      <c r="C395" s="238" t="e">
        <f>#REF!</f>
        <v>#REF!</v>
      </c>
      <c r="D395" s="238" t="e">
        <f>#REF!</f>
        <v>#REF!</v>
      </c>
      <c r="E395" s="238" t="e">
        <f>#REF!</f>
        <v>#REF!</v>
      </c>
      <c r="F395" s="238" t="e">
        <f>#REF!</f>
        <v>#REF!</v>
      </c>
      <c r="G395" s="249" t="e">
        <f t="shared" si="12"/>
        <v>#REF!</v>
      </c>
      <c r="H395" s="239" t="e">
        <f>#REF!</f>
        <v>#REF!</v>
      </c>
    </row>
    <row r="396" spans="1:8" ht="15.75">
      <c r="A396" s="237" t="s">
        <v>51</v>
      </c>
      <c r="B396" s="258">
        <v>0</v>
      </c>
      <c r="C396" s="238" t="e">
        <f>#REF!</f>
        <v>#REF!</v>
      </c>
      <c r="D396" s="238" t="e">
        <f>#REF!</f>
        <v>#REF!</v>
      </c>
      <c r="E396" s="238" t="e">
        <f>#REF!</f>
        <v>#REF!</v>
      </c>
      <c r="F396" s="238" t="e">
        <f>#REF!</f>
        <v>#REF!</v>
      </c>
      <c r="G396" s="249" t="e">
        <f t="shared" si="12"/>
        <v>#REF!</v>
      </c>
      <c r="H396" s="239" t="e">
        <f>#REF!</f>
        <v>#REF!</v>
      </c>
    </row>
    <row r="397" spans="1:8" ht="15.75">
      <c r="A397" s="237" t="s">
        <v>52</v>
      </c>
      <c r="B397" s="258">
        <v>0</v>
      </c>
      <c r="C397" s="238" t="e">
        <f>#REF!</f>
        <v>#REF!</v>
      </c>
      <c r="D397" s="238" t="e">
        <f>#REF!</f>
        <v>#REF!</v>
      </c>
      <c r="E397" s="238" t="e">
        <f>#REF!</f>
        <v>#REF!</v>
      </c>
      <c r="F397" s="238" t="e">
        <f>#REF!</f>
        <v>#REF!</v>
      </c>
      <c r="G397" s="249" t="e">
        <f t="shared" si="12"/>
        <v>#REF!</v>
      </c>
      <c r="H397" s="239" t="e">
        <f>#REF!</f>
        <v>#REF!</v>
      </c>
    </row>
    <row r="398" spans="1:8" ht="15.75">
      <c r="A398" s="237" t="s">
        <v>53</v>
      </c>
      <c r="B398" s="258">
        <v>0</v>
      </c>
      <c r="C398" s="238" t="e">
        <f>#REF!</f>
        <v>#REF!</v>
      </c>
      <c r="D398" s="238" t="e">
        <f>#REF!</f>
        <v>#REF!</v>
      </c>
      <c r="E398" s="238" t="e">
        <f>#REF!</f>
        <v>#REF!</v>
      </c>
      <c r="F398" s="238" t="e">
        <f>#REF!</f>
        <v>#REF!</v>
      </c>
      <c r="G398" s="249" t="e">
        <f t="shared" si="12"/>
        <v>#REF!</v>
      </c>
      <c r="H398" s="239" t="e">
        <f>#REF!</f>
        <v>#REF!</v>
      </c>
    </row>
    <row r="399" spans="1:8" ht="16.5" thickBot="1">
      <c r="A399" s="246"/>
      <c r="B399" s="255"/>
      <c r="C399" s="247"/>
      <c r="D399" s="247"/>
      <c r="E399" s="247"/>
      <c r="F399" s="247"/>
      <c r="G399" s="247"/>
      <c r="H399" s="248"/>
    </row>
    <row r="400" spans="1:8" ht="20.25" thickBot="1">
      <c r="A400" s="240" t="s">
        <v>54</v>
      </c>
      <c r="B400" s="241">
        <f>SUM(B381:B398)</f>
        <v>1</v>
      </c>
      <c r="C400" s="241" t="e">
        <f>SUM(C381:C398)</f>
        <v>#REF!</v>
      </c>
      <c r="D400" s="241" t="e">
        <f>SUM(D381:D398)</f>
        <v>#REF!</v>
      </c>
      <c r="E400" s="241" t="e">
        <f>SUM(E381:E398)</f>
        <v>#REF!</v>
      </c>
      <c r="F400" s="241" t="e">
        <f>SUM(F381:F398)</f>
        <v>#REF!</v>
      </c>
      <c r="G400" s="241" t="e">
        <f>SUM(B400:F400)</f>
        <v>#REF!</v>
      </c>
      <c r="H400" s="242" t="e">
        <f>SUM(H381:H398)</f>
        <v>#REF!</v>
      </c>
    </row>
    <row r="401" spans="1:8">
      <c r="A401" s="244" t="s">
        <v>55</v>
      </c>
      <c r="B401" s="243"/>
    </row>
    <row r="402" spans="1:8">
      <c r="A402" s="244" t="s">
        <v>56</v>
      </c>
      <c r="B402" s="244"/>
    </row>
    <row r="403" spans="1:8">
      <c r="A403" s="243" t="s">
        <v>57</v>
      </c>
      <c r="B403" s="243"/>
    </row>
    <row r="404" spans="1:8" ht="20.25">
      <c r="A404" s="538" t="s">
        <v>426</v>
      </c>
      <c r="B404" s="538"/>
      <c r="C404" s="538"/>
      <c r="D404" s="538"/>
      <c r="E404" s="538"/>
      <c r="F404" s="538"/>
      <c r="G404" s="538"/>
      <c r="H404" s="538"/>
    </row>
    <row r="405" spans="1:8" ht="20.25">
      <c r="A405" s="538" t="s">
        <v>21</v>
      </c>
      <c r="B405" s="538"/>
      <c r="C405" s="538"/>
      <c r="D405" s="538"/>
      <c r="E405" s="538"/>
      <c r="F405" s="538"/>
      <c r="G405" s="538"/>
      <c r="H405" s="538"/>
    </row>
    <row r="406" spans="1:8" ht="20.25">
      <c r="A406" s="538" t="str">
        <f>+A127</f>
        <v>Al 30 de Junio de 2020</v>
      </c>
      <c r="B406" s="538"/>
      <c r="C406" s="538"/>
      <c r="D406" s="538"/>
      <c r="E406" s="538"/>
      <c r="F406" s="538"/>
      <c r="G406" s="538"/>
      <c r="H406" s="538"/>
    </row>
    <row r="407" spans="1:8" ht="13.5" thickBot="1"/>
    <row r="408" spans="1:8" ht="19.5">
      <c r="A408" s="224"/>
      <c r="B408" s="257" t="s">
        <v>22</v>
      </c>
      <c r="C408" s="225" t="s">
        <v>23</v>
      </c>
      <c r="D408" s="225" t="s">
        <v>23</v>
      </c>
      <c r="E408" s="226" t="s">
        <v>24</v>
      </c>
      <c r="F408" s="226" t="s">
        <v>25</v>
      </c>
      <c r="G408" s="226" t="s">
        <v>23</v>
      </c>
      <c r="H408" s="227" t="s">
        <v>22</v>
      </c>
    </row>
    <row r="409" spans="1:8" ht="19.5">
      <c r="A409" s="228"/>
      <c r="B409" s="253" t="s">
        <v>26</v>
      </c>
      <c r="C409" s="229" t="s">
        <v>27</v>
      </c>
      <c r="D409" s="229" t="s">
        <v>27</v>
      </c>
      <c r="E409" s="229" t="s">
        <v>27</v>
      </c>
      <c r="F409" s="229" t="s">
        <v>26</v>
      </c>
      <c r="G409" s="229" t="s">
        <v>28</v>
      </c>
      <c r="H409" s="230" t="s">
        <v>29</v>
      </c>
    </row>
    <row r="410" spans="1:8" ht="20.25" thickBot="1">
      <c r="A410" s="231" t="s">
        <v>30</v>
      </c>
      <c r="B410" s="256" t="s">
        <v>31</v>
      </c>
      <c r="C410" s="232" t="s">
        <v>32</v>
      </c>
      <c r="D410" s="232" t="s">
        <v>6</v>
      </c>
      <c r="E410" s="232" t="s">
        <v>33</v>
      </c>
      <c r="F410" s="232" t="s">
        <v>34</v>
      </c>
      <c r="G410" s="232" t="s">
        <v>26</v>
      </c>
      <c r="H410" s="233" t="s">
        <v>35</v>
      </c>
    </row>
    <row r="411" spans="1:8">
      <c r="A411" s="234"/>
      <c r="B411" s="254"/>
      <c r="C411" s="235"/>
      <c r="D411" s="235"/>
      <c r="E411" s="235"/>
      <c r="F411" s="235"/>
      <c r="G411" s="235"/>
      <c r="H411" s="236"/>
    </row>
    <row r="412" spans="1:8" ht="15.75">
      <c r="A412" s="237" t="s">
        <v>36</v>
      </c>
      <c r="B412" s="258">
        <v>6</v>
      </c>
      <c r="C412" s="238" t="e">
        <f>#REF!</f>
        <v>#REF!</v>
      </c>
      <c r="D412" s="238" t="e">
        <f>#REF!</f>
        <v>#REF!</v>
      </c>
      <c r="E412" s="238" t="e">
        <f>#REF!</f>
        <v>#REF!</v>
      </c>
      <c r="F412" s="238" t="e">
        <f>#REF!</f>
        <v>#REF!</v>
      </c>
      <c r="G412" s="249" t="e">
        <f>SUM(B412:F412)</f>
        <v>#REF!</v>
      </c>
      <c r="H412" s="239" t="e">
        <f>#REF!</f>
        <v>#REF!</v>
      </c>
    </row>
    <row r="413" spans="1:8" ht="15.75">
      <c r="A413" s="237" t="s">
        <v>37</v>
      </c>
      <c r="B413" s="258">
        <v>2</v>
      </c>
      <c r="C413" s="238" t="e">
        <f>#REF!</f>
        <v>#REF!</v>
      </c>
      <c r="D413" s="238" t="e">
        <f>#REF!</f>
        <v>#REF!</v>
      </c>
      <c r="E413" s="238" t="e">
        <f>#REF!</f>
        <v>#REF!</v>
      </c>
      <c r="F413" s="238" t="e">
        <f>#REF!</f>
        <v>#REF!</v>
      </c>
      <c r="G413" s="249" t="e">
        <f t="shared" ref="G413:G429" si="13">SUM(B413:F413)</f>
        <v>#REF!</v>
      </c>
      <c r="H413" s="239" t="e">
        <f>#REF!</f>
        <v>#REF!</v>
      </c>
    </row>
    <row r="414" spans="1:8" ht="15.75">
      <c r="A414" s="237" t="s">
        <v>38</v>
      </c>
      <c r="B414" s="258">
        <v>0</v>
      </c>
      <c r="C414" s="238" t="e">
        <f>#REF!</f>
        <v>#REF!</v>
      </c>
      <c r="D414" s="238" t="e">
        <f>#REF!</f>
        <v>#REF!</v>
      </c>
      <c r="E414" s="238" t="e">
        <f>#REF!</f>
        <v>#REF!</v>
      </c>
      <c r="F414" s="238" t="e">
        <f>#REF!</f>
        <v>#REF!</v>
      </c>
      <c r="G414" s="249" t="e">
        <f t="shared" si="13"/>
        <v>#REF!</v>
      </c>
      <c r="H414" s="239" t="e">
        <f>#REF!</f>
        <v>#REF!</v>
      </c>
    </row>
    <row r="415" spans="1:8" ht="15.75">
      <c r="A415" s="237" t="s">
        <v>39</v>
      </c>
      <c r="B415" s="258">
        <v>0</v>
      </c>
      <c r="C415" s="238" t="e">
        <f>#REF!</f>
        <v>#REF!</v>
      </c>
      <c r="D415" s="238" t="e">
        <f>#REF!</f>
        <v>#REF!</v>
      </c>
      <c r="E415" s="238" t="e">
        <f>#REF!</f>
        <v>#REF!</v>
      </c>
      <c r="F415" s="238" t="e">
        <f>#REF!</f>
        <v>#REF!</v>
      </c>
      <c r="G415" s="249" t="e">
        <f t="shared" si="13"/>
        <v>#REF!</v>
      </c>
      <c r="H415" s="239" t="e">
        <f>#REF!</f>
        <v>#REF!</v>
      </c>
    </row>
    <row r="416" spans="1:8" ht="15.75">
      <c r="A416" s="237" t="s">
        <v>40</v>
      </c>
      <c r="B416" s="258">
        <v>0</v>
      </c>
      <c r="C416" s="238" t="e">
        <f>#REF!</f>
        <v>#REF!</v>
      </c>
      <c r="D416" s="238" t="e">
        <f>#REF!</f>
        <v>#REF!</v>
      </c>
      <c r="E416" s="238" t="e">
        <f>#REF!</f>
        <v>#REF!</v>
      </c>
      <c r="F416" s="238" t="e">
        <f>#REF!</f>
        <v>#REF!</v>
      </c>
      <c r="G416" s="249" t="e">
        <f t="shared" si="13"/>
        <v>#REF!</v>
      </c>
      <c r="H416" s="239" t="e">
        <f>#REF!</f>
        <v>#REF!</v>
      </c>
    </row>
    <row r="417" spans="1:8" ht="15.75">
      <c r="A417" s="237" t="s">
        <v>41</v>
      </c>
      <c r="B417" s="258">
        <v>0</v>
      </c>
      <c r="C417" s="238" t="e">
        <f>#REF!</f>
        <v>#REF!</v>
      </c>
      <c r="D417" s="238" t="e">
        <f>#REF!</f>
        <v>#REF!</v>
      </c>
      <c r="E417" s="238" t="e">
        <f>#REF!</f>
        <v>#REF!</v>
      </c>
      <c r="F417" s="238" t="e">
        <f>#REF!</f>
        <v>#REF!</v>
      </c>
      <c r="G417" s="249" t="e">
        <f t="shared" si="13"/>
        <v>#REF!</v>
      </c>
      <c r="H417" s="239" t="e">
        <f>#REF!</f>
        <v>#REF!</v>
      </c>
    </row>
    <row r="418" spans="1:8" ht="15.75">
      <c r="A418" s="245" t="s">
        <v>42</v>
      </c>
      <c r="B418" s="259">
        <v>0</v>
      </c>
      <c r="C418" s="238" t="e">
        <f>#REF!</f>
        <v>#REF!</v>
      </c>
      <c r="D418" s="238" t="e">
        <f>#REF!</f>
        <v>#REF!</v>
      </c>
      <c r="E418" s="238" t="e">
        <f>#REF!</f>
        <v>#REF!</v>
      </c>
      <c r="F418" s="238" t="e">
        <f>#REF!</f>
        <v>#REF!</v>
      </c>
      <c r="G418" s="249" t="e">
        <f t="shared" si="13"/>
        <v>#REF!</v>
      </c>
      <c r="H418" s="239" t="e">
        <f>#REF!</f>
        <v>#REF!</v>
      </c>
    </row>
    <row r="419" spans="1:8" ht="15.75">
      <c r="A419" s="237" t="s">
        <v>43</v>
      </c>
      <c r="B419" s="258">
        <v>0</v>
      </c>
      <c r="C419" s="238" t="e">
        <f>#REF!</f>
        <v>#REF!</v>
      </c>
      <c r="D419" s="238" t="e">
        <f>#REF!</f>
        <v>#REF!</v>
      </c>
      <c r="E419" s="238" t="e">
        <f>#REF!</f>
        <v>#REF!</v>
      </c>
      <c r="F419" s="238" t="e">
        <f>#REF!</f>
        <v>#REF!</v>
      </c>
      <c r="G419" s="249" t="e">
        <f t="shared" si="13"/>
        <v>#REF!</v>
      </c>
      <c r="H419" s="239" t="e">
        <f>#REF!</f>
        <v>#REF!</v>
      </c>
    </row>
    <row r="420" spans="1:8" ht="15.75">
      <c r="A420" s="237" t="s">
        <v>44</v>
      </c>
      <c r="B420" s="258">
        <v>0</v>
      </c>
      <c r="C420" s="238" t="e">
        <f>#REF!</f>
        <v>#REF!</v>
      </c>
      <c r="D420" s="238" t="e">
        <f>#REF!</f>
        <v>#REF!</v>
      </c>
      <c r="E420" s="238" t="e">
        <f>#REF!</f>
        <v>#REF!</v>
      </c>
      <c r="F420" s="238" t="e">
        <f>#REF!</f>
        <v>#REF!</v>
      </c>
      <c r="G420" s="249" t="e">
        <f t="shared" si="13"/>
        <v>#REF!</v>
      </c>
      <c r="H420" s="239" t="e">
        <f>#REF!</f>
        <v>#REF!</v>
      </c>
    </row>
    <row r="421" spans="1:8" ht="15.75">
      <c r="A421" s="237" t="s">
        <v>45</v>
      </c>
      <c r="B421" s="258">
        <v>0</v>
      </c>
      <c r="C421" s="238" t="e">
        <f>#REF!</f>
        <v>#REF!</v>
      </c>
      <c r="D421" s="238" t="e">
        <f>#REF!</f>
        <v>#REF!</v>
      </c>
      <c r="E421" s="238" t="e">
        <f>#REF!</f>
        <v>#REF!</v>
      </c>
      <c r="F421" s="238" t="e">
        <f>#REF!</f>
        <v>#REF!</v>
      </c>
      <c r="G421" s="249" t="e">
        <f t="shared" si="13"/>
        <v>#REF!</v>
      </c>
      <c r="H421" s="239" t="e">
        <f>#REF!</f>
        <v>#REF!</v>
      </c>
    </row>
    <row r="422" spans="1:8" ht="15.75">
      <c r="A422" s="237" t="s">
        <v>46</v>
      </c>
      <c r="B422" s="258">
        <v>0</v>
      </c>
      <c r="C422" s="238" t="e">
        <f>#REF!</f>
        <v>#REF!</v>
      </c>
      <c r="D422" s="238" t="e">
        <f>#REF!</f>
        <v>#REF!</v>
      </c>
      <c r="E422" s="238" t="e">
        <f>#REF!</f>
        <v>#REF!</v>
      </c>
      <c r="F422" s="238" t="e">
        <f>#REF!</f>
        <v>#REF!</v>
      </c>
      <c r="G422" s="249" t="e">
        <f t="shared" si="13"/>
        <v>#REF!</v>
      </c>
      <c r="H422" s="239" t="e">
        <f>#REF!</f>
        <v>#REF!</v>
      </c>
    </row>
    <row r="423" spans="1:8" ht="15.75">
      <c r="A423" s="237" t="s">
        <v>47</v>
      </c>
      <c r="B423" s="258">
        <v>0</v>
      </c>
      <c r="C423" s="238" t="e">
        <f>#REF!</f>
        <v>#REF!</v>
      </c>
      <c r="D423" s="238" t="e">
        <f>#REF!</f>
        <v>#REF!</v>
      </c>
      <c r="E423" s="238" t="e">
        <f>#REF!</f>
        <v>#REF!</v>
      </c>
      <c r="F423" s="238" t="e">
        <f>#REF!</f>
        <v>#REF!</v>
      </c>
      <c r="G423" s="249" t="e">
        <f t="shared" si="13"/>
        <v>#REF!</v>
      </c>
      <c r="H423" s="239" t="e">
        <f>#REF!</f>
        <v>#REF!</v>
      </c>
    </row>
    <row r="424" spans="1:8" ht="15.75">
      <c r="A424" s="237" t="s">
        <v>48</v>
      </c>
      <c r="B424" s="258">
        <v>0</v>
      </c>
      <c r="C424" s="238" t="e">
        <f>#REF!</f>
        <v>#REF!</v>
      </c>
      <c r="D424" s="238" t="e">
        <f>#REF!</f>
        <v>#REF!</v>
      </c>
      <c r="E424" s="238" t="e">
        <f>#REF!</f>
        <v>#REF!</v>
      </c>
      <c r="F424" s="238" t="e">
        <f>#REF!</f>
        <v>#REF!</v>
      </c>
      <c r="G424" s="249" t="e">
        <f t="shared" si="13"/>
        <v>#REF!</v>
      </c>
      <c r="H424" s="239" t="e">
        <f>#REF!</f>
        <v>#REF!</v>
      </c>
    </row>
    <row r="425" spans="1:8" ht="15.75">
      <c r="A425" s="237" t="s">
        <v>49</v>
      </c>
      <c r="B425" s="258">
        <v>0</v>
      </c>
      <c r="C425" s="238" t="e">
        <f>#REF!</f>
        <v>#REF!</v>
      </c>
      <c r="D425" s="238" t="e">
        <f>#REF!</f>
        <v>#REF!</v>
      </c>
      <c r="E425" s="238" t="e">
        <f>#REF!</f>
        <v>#REF!</v>
      </c>
      <c r="F425" s="238" t="e">
        <f>#REF!</f>
        <v>#REF!</v>
      </c>
      <c r="G425" s="249" t="e">
        <f t="shared" si="13"/>
        <v>#REF!</v>
      </c>
      <c r="H425" s="239" t="e">
        <f>#REF!</f>
        <v>#REF!</v>
      </c>
    </row>
    <row r="426" spans="1:8" ht="15.75">
      <c r="A426" s="237" t="s">
        <v>50</v>
      </c>
      <c r="B426" s="258">
        <v>0</v>
      </c>
      <c r="C426" s="238" t="e">
        <f>#REF!</f>
        <v>#REF!</v>
      </c>
      <c r="D426" s="238" t="e">
        <f>#REF!</f>
        <v>#REF!</v>
      </c>
      <c r="E426" s="238" t="e">
        <f>#REF!</f>
        <v>#REF!</v>
      </c>
      <c r="F426" s="238" t="e">
        <f>#REF!</f>
        <v>#REF!</v>
      </c>
      <c r="G426" s="249" t="e">
        <f t="shared" si="13"/>
        <v>#REF!</v>
      </c>
      <c r="H426" s="239" t="e">
        <f>#REF!</f>
        <v>#REF!</v>
      </c>
    </row>
    <row r="427" spans="1:8" ht="15.75">
      <c r="A427" s="237" t="s">
        <v>51</v>
      </c>
      <c r="B427" s="258">
        <v>0</v>
      </c>
      <c r="C427" s="238" t="e">
        <f>#REF!</f>
        <v>#REF!</v>
      </c>
      <c r="D427" s="238" t="e">
        <f>#REF!</f>
        <v>#REF!</v>
      </c>
      <c r="E427" s="238" t="e">
        <f>#REF!</f>
        <v>#REF!</v>
      </c>
      <c r="F427" s="238" t="e">
        <f>#REF!</f>
        <v>#REF!</v>
      </c>
      <c r="G427" s="249" t="e">
        <f t="shared" si="13"/>
        <v>#REF!</v>
      </c>
      <c r="H427" s="239" t="e">
        <f>#REF!</f>
        <v>#REF!</v>
      </c>
    </row>
    <row r="428" spans="1:8" ht="15.75">
      <c r="A428" s="237" t="s">
        <v>52</v>
      </c>
      <c r="B428" s="258">
        <v>0</v>
      </c>
      <c r="C428" s="238" t="e">
        <f>#REF!</f>
        <v>#REF!</v>
      </c>
      <c r="D428" s="238" t="e">
        <f>#REF!</f>
        <v>#REF!</v>
      </c>
      <c r="E428" s="238" t="e">
        <f>#REF!</f>
        <v>#REF!</v>
      </c>
      <c r="F428" s="238" t="e">
        <f>#REF!</f>
        <v>#REF!</v>
      </c>
      <c r="G428" s="249" t="e">
        <f t="shared" si="13"/>
        <v>#REF!</v>
      </c>
      <c r="H428" s="239" t="e">
        <f>#REF!</f>
        <v>#REF!</v>
      </c>
    </row>
    <row r="429" spans="1:8" ht="15.75">
      <c r="A429" s="237" t="s">
        <v>53</v>
      </c>
      <c r="B429" s="258">
        <v>0</v>
      </c>
      <c r="C429" s="238" t="e">
        <f>#REF!</f>
        <v>#REF!</v>
      </c>
      <c r="D429" s="238" t="e">
        <f>#REF!</f>
        <v>#REF!</v>
      </c>
      <c r="E429" s="238" t="e">
        <f>#REF!</f>
        <v>#REF!</v>
      </c>
      <c r="F429" s="238" t="e">
        <f>#REF!</f>
        <v>#REF!</v>
      </c>
      <c r="G429" s="249" t="e">
        <f t="shared" si="13"/>
        <v>#REF!</v>
      </c>
      <c r="H429" s="239" t="e">
        <f>#REF!</f>
        <v>#REF!</v>
      </c>
    </row>
    <row r="430" spans="1:8" ht="16.5" thickBot="1">
      <c r="A430" s="246"/>
      <c r="B430" s="255"/>
      <c r="C430" s="247"/>
      <c r="D430" s="247"/>
      <c r="E430" s="247"/>
      <c r="F430" s="247"/>
      <c r="G430" s="247"/>
      <c r="H430" s="248"/>
    </row>
    <row r="431" spans="1:8" ht="20.25" thickBot="1">
      <c r="A431" s="240" t="s">
        <v>54</v>
      </c>
      <c r="B431" s="241">
        <f>SUM(B412:B429)</f>
        <v>8</v>
      </c>
      <c r="C431" s="241" t="e">
        <f>SUM(C412:C429)</f>
        <v>#REF!</v>
      </c>
      <c r="D431" s="241" t="e">
        <f>SUM(D412:D429)</f>
        <v>#REF!</v>
      </c>
      <c r="E431" s="241" t="e">
        <f>SUM(E412:E429)</f>
        <v>#REF!</v>
      </c>
      <c r="F431" s="241" t="e">
        <f>SUM(F412:F429)</f>
        <v>#REF!</v>
      </c>
      <c r="G431" s="241" t="e">
        <f>SUM(B431:F431)</f>
        <v>#REF!</v>
      </c>
      <c r="H431" s="242" t="e">
        <f>SUM(H412:H429)</f>
        <v>#REF!</v>
      </c>
    </row>
    <row r="432" spans="1:8">
      <c r="A432" s="244" t="s">
        <v>55</v>
      </c>
      <c r="B432" s="243"/>
    </row>
    <row r="433" spans="1:8">
      <c r="A433" s="244" t="s">
        <v>56</v>
      </c>
      <c r="B433" s="244"/>
    </row>
    <row r="434" spans="1:8">
      <c r="A434" s="243" t="s">
        <v>57</v>
      </c>
      <c r="B434" s="243"/>
    </row>
    <row r="436" spans="1:8" ht="20.25">
      <c r="A436" s="538" t="s">
        <v>427</v>
      </c>
      <c r="B436" s="538"/>
      <c r="C436" s="538"/>
      <c r="D436" s="538"/>
      <c r="E436" s="538"/>
      <c r="F436" s="538"/>
      <c r="G436" s="538"/>
      <c r="H436" s="538"/>
    </row>
    <row r="437" spans="1:8" ht="20.25">
      <c r="A437" s="538" t="s">
        <v>21</v>
      </c>
      <c r="B437" s="538"/>
      <c r="C437" s="538"/>
      <c r="D437" s="538"/>
      <c r="E437" s="538"/>
      <c r="F437" s="538"/>
      <c r="G437" s="538"/>
      <c r="H437" s="538"/>
    </row>
    <row r="438" spans="1:8" ht="20.25">
      <c r="A438" s="538" t="str">
        <f>+A127</f>
        <v>Al 30 de Junio de 2020</v>
      </c>
      <c r="B438" s="538"/>
      <c r="C438" s="538"/>
      <c r="D438" s="538"/>
      <c r="E438" s="538"/>
      <c r="F438" s="538"/>
      <c r="G438" s="538"/>
      <c r="H438" s="538"/>
    </row>
    <row r="439" spans="1:8" ht="13.5" thickBot="1"/>
    <row r="440" spans="1:8" ht="19.5">
      <c r="A440" s="224"/>
      <c r="B440" s="257" t="s">
        <v>22</v>
      </c>
      <c r="C440" s="225" t="s">
        <v>23</v>
      </c>
      <c r="D440" s="225" t="s">
        <v>23</v>
      </c>
      <c r="E440" s="226" t="s">
        <v>24</v>
      </c>
      <c r="F440" s="226" t="s">
        <v>25</v>
      </c>
      <c r="G440" s="226" t="s">
        <v>23</v>
      </c>
      <c r="H440" s="227" t="s">
        <v>22</v>
      </c>
    </row>
    <row r="441" spans="1:8" ht="19.5">
      <c r="A441" s="228"/>
      <c r="B441" s="253" t="s">
        <v>26</v>
      </c>
      <c r="C441" s="229" t="s">
        <v>27</v>
      </c>
      <c r="D441" s="229" t="s">
        <v>27</v>
      </c>
      <c r="E441" s="229" t="s">
        <v>27</v>
      </c>
      <c r="F441" s="229" t="s">
        <v>26</v>
      </c>
      <c r="G441" s="229" t="s">
        <v>28</v>
      </c>
      <c r="H441" s="230" t="s">
        <v>29</v>
      </c>
    </row>
    <row r="442" spans="1:8" ht="20.25" thickBot="1">
      <c r="A442" s="231" t="s">
        <v>30</v>
      </c>
      <c r="B442" s="256" t="s">
        <v>31</v>
      </c>
      <c r="C442" s="232" t="s">
        <v>32</v>
      </c>
      <c r="D442" s="232" t="s">
        <v>6</v>
      </c>
      <c r="E442" s="232" t="s">
        <v>33</v>
      </c>
      <c r="F442" s="232" t="s">
        <v>34</v>
      </c>
      <c r="G442" s="232" t="s">
        <v>26</v>
      </c>
      <c r="H442" s="233" t="s">
        <v>35</v>
      </c>
    </row>
    <row r="443" spans="1:8">
      <c r="A443" s="234"/>
      <c r="B443" s="254"/>
      <c r="C443" s="235"/>
      <c r="D443" s="235"/>
      <c r="E443" s="235"/>
      <c r="F443" s="235"/>
      <c r="G443" s="235"/>
      <c r="H443" s="236"/>
    </row>
    <row r="444" spans="1:8" ht="15.75">
      <c r="A444" s="237" t="s">
        <v>36</v>
      </c>
      <c r="B444" s="258">
        <v>2</v>
      </c>
      <c r="C444" s="238" t="e">
        <f>SUM(#REF!)</f>
        <v>#REF!</v>
      </c>
      <c r="D444" s="238" t="e">
        <f>#REF!</f>
        <v>#REF!</v>
      </c>
      <c r="E444" s="238" t="e">
        <f>SUM(#REF!)</f>
        <v>#REF!</v>
      </c>
      <c r="F444" s="238" t="e">
        <f>SUM(#REF!)</f>
        <v>#REF!</v>
      </c>
      <c r="G444" s="249" t="e">
        <f>SUM(B444:F444)</f>
        <v>#REF!</v>
      </c>
      <c r="H444" s="239" t="e">
        <f>#REF!</f>
        <v>#REF!</v>
      </c>
    </row>
    <row r="445" spans="1:8" ht="15.75">
      <c r="A445" s="237" t="s">
        <v>37</v>
      </c>
      <c r="B445" s="258">
        <v>1</v>
      </c>
      <c r="C445" s="238" t="e">
        <f>SUM(#REF!)</f>
        <v>#REF!</v>
      </c>
      <c r="D445" s="238" t="e">
        <f>#REF!</f>
        <v>#REF!</v>
      </c>
      <c r="E445" s="238" t="e">
        <f>SUM(#REF!)</f>
        <v>#REF!</v>
      </c>
      <c r="F445" s="238" t="e">
        <f>SUM(#REF!)</f>
        <v>#REF!</v>
      </c>
      <c r="G445" s="249" t="e">
        <f t="shared" ref="G445:G461" si="14">SUM(B445:F445)</f>
        <v>#REF!</v>
      </c>
      <c r="H445" s="239" t="e">
        <f>#REF!</f>
        <v>#REF!</v>
      </c>
    </row>
    <row r="446" spans="1:8" ht="15.75">
      <c r="A446" s="237" t="s">
        <v>38</v>
      </c>
      <c r="B446" s="258">
        <v>0</v>
      </c>
      <c r="C446" s="238" t="e">
        <f>SUM(#REF!)</f>
        <v>#REF!</v>
      </c>
      <c r="D446" s="238" t="e">
        <f>#REF!</f>
        <v>#REF!</v>
      </c>
      <c r="E446" s="238" t="e">
        <f>SUM(#REF!)</f>
        <v>#REF!</v>
      </c>
      <c r="F446" s="238" t="e">
        <f>SUM(#REF!)</f>
        <v>#REF!</v>
      </c>
      <c r="G446" s="249" t="e">
        <f t="shared" si="14"/>
        <v>#REF!</v>
      </c>
      <c r="H446" s="239" t="e">
        <f>#REF!</f>
        <v>#REF!</v>
      </c>
    </row>
    <row r="447" spans="1:8" ht="15.75">
      <c r="A447" s="237" t="s">
        <v>39</v>
      </c>
      <c r="B447" s="258">
        <v>0</v>
      </c>
      <c r="C447" s="238" t="e">
        <f>SUM(#REF!)</f>
        <v>#REF!</v>
      </c>
      <c r="D447" s="238" t="e">
        <f>#REF!</f>
        <v>#REF!</v>
      </c>
      <c r="E447" s="238" t="e">
        <f>SUM(#REF!)</f>
        <v>#REF!</v>
      </c>
      <c r="F447" s="238" t="e">
        <f>SUM(#REF!)</f>
        <v>#REF!</v>
      </c>
      <c r="G447" s="249" t="e">
        <f t="shared" si="14"/>
        <v>#REF!</v>
      </c>
      <c r="H447" s="239" t="e">
        <f>#REF!</f>
        <v>#REF!</v>
      </c>
    </row>
    <row r="448" spans="1:8" ht="15.75">
      <c r="A448" s="237" t="s">
        <v>40</v>
      </c>
      <c r="B448" s="258">
        <v>0</v>
      </c>
      <c r="C448" s="238" t="e">
        <f>SUM(#REF!)</f>
        <v>#REF!</v>
      </c>
      <c r="D448" s="238" t="e">
        <f>#REF!</f>
        <v>#REF!</v>
      </c>
      <c r="E448" s="238" t="e">
        <f>SUM(#REF!)</f>
        <v>#REF!</v>
      </c>
      <c r="F448" s="238" t="e">
        <f>SUM(#REF!)</f>
        <v>#REF!</v>
      </c>
      <c r="G448" s="249" t="e">
        <f t="shared" si="14"/>
        <v>#REF!</v>
      </c>
      <c r="H448" s="239" t="e">
        <f>#REF!</f>
        <v>#REF!</v>
      </c>
    </row>
    <row r="449" spans="1:8" ht="15.75">
      <c r="A449" s="237" t="s">
        <v>41</v>
      </c>
      <c r="B449" s="258">
        <v>1</v>
      </c>
      <c r="C449" s="238" t="e">
        <f>SUM(#REF!)</f>
        <v>#REF!</v>
      </c>
      <c r="D449" s="238" t="e">
        <f>#REF!</f>
        <v>#REF!</v>
      </c>
      <c r="E449" s="238" t="e">
        <f>SUM(#REF!)</f>
        <v>#REF!</v>
      </c>
      <c r="F449" s="238" t="e">
        <f>SUM(#REF!)</f>
        <v>#REF!</v>
      </c>
      <c r="G449" s="249" t="e">
        <f t="shared" si="14"/>
        <v>#REF!</v>
      </c>
      <c r="H449" s="239" t="e">
        <f>#REF!</f>
        <v>#REF!</v>
      </c>
    </row>
    <row r="450" spans="1:8" ht="15.75">
      <c r="A450" s="245" t="s">
        <v>42</v>
      </c>
      <c r="B450" s="259">
        <v>0</v>
      </c>
      <c r="C450" s="238" t="e">
        <f>SUM(#REF!)</f>
        <v>#REF!</v>
      </c>
      <c r="D450" s="238" t="e">
        <f>#REF!</f>
        <v>#REF!</v>
      </c>
      <c r="E450" s="238" t="e">
        <f>SUM(#REF!)</f>
        <v>#REF!</v>
      </c>
      <c r="F450" s="238" t="e">
        <f>SUM(#REF!)</f>
        <v>#REF!</v>
      </c>
      <c r="G450" s="249" t="e">
        <f t="shared" si="14"/>
        <v>#REF!</v>
      </c>
      <c r="H450" s="239" t="e">
        <f>#REF!</f>
        <v>#REF!</v>
      </c>
    </row>
    <row r="451" spans="1:8" ht="15.75">
      <c r="A451" s="237" t="s">
        <v>43</v>
      </c>
      <c r="B451" s="258">
        <v>0</v>
      </c>
      <c r="C451" s="238" t="e">
        <f>SUM(#REF!)</f>
        <v>#REF!</v>
      </c>
      <c r="D451" s="238" t="e">
        <f>#REF!</f>
        <v>#REF!</v>
      </c>
      <c r="E451" s="238" t="e">
        <f>SUM(#REF!)</f>
        <v>#REF!</v>
      </c>
      <c r="F451" s="238" t="e">
        <f>SUM(#REF!)</f>
        <v>#REF!</v>
      </c>
      <c r="G451" s="249" t="e">
        <f t="shared" si="14"/>
        <v>#REF!</v>
      </c>
      <c r="H451" s="239" t="e">
        <f>#REF!</f>
        <v>#REF!</v>
      </c>
    </row>
    <row r="452" spans="1:8" ht="15.75">
      <c r="A452" s="237" t="s">
        <v>44</v>
      </c>
      <c r="B452" s="258">
        <v>0</v>
      </c>
      <c r="C452" s="238" t="e">
        <f>SUM(#REF!)</f>
        <v>#REF!</v>
      </c>
      <c r="D452" s="238" t="e">
        <f>#REF!</f>
        <v>#REF!</v>
      </c>
      <c r="E452" s="238" t="e">
        <f>SUM(#REF!)</f>
        <v>#REF!</v>
      </c>
      <c r="F452" s="238" t="e">
        <f>SUM(#REF!)</f>
        <v>#REF!</v>
      </c>
      <c r="G452" s="249" t="e">
        <f t="shared" si="14"/>
        <v>#REF!</v>
      </c>
      <c r="H452" s="239" t="e">
        <f>#REF!</f>
        <v>#REF!</v>
      </c>
    </row>
    <row r="453" spans="1:8" ht="15.75">
      <c r="A453" s="237" t="s">
        <v>45</v>
      </c>
      <c r="B453" s="258">
        <v>0</v>
      </c>
      <c r="C453" s="238" t="e">
        <f>SUM(#REF!)</f>
        <v>#REF!</v>
      </c>
      <c r="D453" s="238" t="e">
        <f>#REF!</f>
        <v>#REF!</v>
      </c>
      <c r="E453" s="238" t="e">
        <f>SUM(#REF!)</f>
        <v>#REF!</v>
      </c>
      <c r="F453" s="238" t="e">
        <f>SUM(#REF!)</f>
        <v>#REF!</v>
      </c>
      <c r="G453" s="249" t="e">
        <f t="shared" si="14"/>
        <v>#REF!</v>
      </c>
      <c r="H453" s="239" t="e">
        <f>#REF!</f>
        <v>#REF!</v>
      </c>
    </row>
    <row r="454" spans="1:8" ht="15.75">
      <c r="A454" s="237" t="s">
        <v>46</v>
      </c>
      <c r="B454" s="258">
        <v>1</v>
      </c>
      <c r="C454" s="238" t="e">
        <f>SUM(#REF!)</f>
        <v>#REF!</v>
      </c>
      <c r="D454" s="238" t="e">
        <f>#REF!</f>
        <v>#REF!</v>
      </c>
      <c r="E454" s="238" t="e">
        <f>SUM(#REF!)</f>
        <v>#REF!</v>
      </c>
      <c r="F454" s="238" t="e">
        <f>SUM(#REF!)</f>
        <v>#REF!</v>
      </c>
      <c r="G454" s="249" t="e">
        <f t="shared" si="14"/>
        <v>#REF!</v>
      </c>
      <c r="H454" s="239" t="e">
        <f>#REF!</f>
        <v>#REF!</v>
      </c>
    </row>
    <row r="455" spans="1:8" ht="15.75">
      <c r="A455" s="237" t="s">
        <v>47</v>
      </c>
      <c r="B455" s="258">
        <v>0</v>
      </c>
      <c r="C455" s="238" t="e">
        <f>SUM(#REF!)</f>
        <v>#REF!</v>
      </c>
      <c r="D455" s="238" t="e">
        <f>#REF!</f>
        <v>#REF!</v>
      </c>
      <c r="E455" s="238" t="e">
        <f>SUM(#REF!)</f>
        <v>#REF!</v>
      </c>
      <c r="F455" s="238" t="e">
        <f>SUM(#REF!)</f>
        <v>#REF!</v>
      </c>
      <c r="G455" s="249" t="e">
        <f t="shared" si="14"/>
        <v>#REF!</v>
      </c>
      <c r="H455" s="239" t="e">
        <f>#REF!</f>
        <v>#REF!</v>
      </c>
    </row>
    <row r="456" spans="1:8" ht="15.75">
      <c r="A456" s="237" t="s">
        <v>48</v>
      </c>
      <c r="B456" s="258">
        <v>0</v>
      </c>
      <c r="C456" s="238" t="e">
        <f>SUM(#REF!)</f>
        <v>#REF!</v>
      </c>
      <c r="D456" s="238" t="e">
        <f>#REF!</f>
        <v>#REF!</v>
      </c>
      <c r="E456" s="238" t="e">
        <f>SUM(#REF!)</f>
        <v>#REF!</v>
      </c>
      <c r="F456" s="238" t="e">
        <f>SUM(#REF!)</f>
        <v>#REF!</v>
      </c>
      <c r="G456" s="249" t="e">
        <f t="shared" si="14"/>
        <v>#REF!</v>
      </c>
      <c r="H456" s="239" t="e">
        <f>#REF!</f>
        <v>#REF!</v>
      </c>
    </row>
    <row r="457" spans="1:8" ht="15.75">
      <c r="A457" s="237" t="s">
        <v>49</v>
      </c>
      <c r="B457" s="258">
        <v>0</v>
      </c>
      <c r="C457" s="238" t="e">
        <f>SUM(#REF!)</f>
        <v>#REF!</v>
      </c>
      <c r="D457" s="238" t="e">
        <f>#REF!</f>
        <v>#REF!</v>
      </c>
      <c r="E457" s="238" t="e">
        <f>SUM(#REF!)</f>
        <v>#REF!</v>
      </c>
      <c r="F457" s="238" t="e">
        <f>SUM(#REF!)</f>
        <v>#REF!</v>
      </c>
      <c r="G457" s="249" t="e">
        <f t="shared" si="14"/>
        <v>#REF!</v>
      </c>
      <c r="H457" s="239" t="e">
        <f>#REF!</f>
        <v>#REF!</v>
      </c>
    </row>
    <row r="458" spans="1:8" ht="15.75">
      <c r="A458" s="237" t="s">
        <v>50</v>
      </c>
      <c r="B458" s="258">
        <v>1</v>
      </c>
      <c r="C458" s="238" t="e">
        <f>SUM(#REF!)</f>
        <v>#REF!</v>
      </c>
      <c r="D458" s="238" t="e">
        <f>#REF!</f>
        <v>#REF!</v>
      </c>
      <c r="E458" s="238" t="e">
        <f>SUM(#REF!)</f>
        <v>#REF!</v>
      </c>
      <c r="F458" s="238" t="e">
        <f>SUM(#REF!)</f>
        <v>#REF!</v>
      </c>
      <c r="G458" s="249" t="e">
        <f t="shared" si="14"/>
        <v>#REF!</v>
      </c>
      <c r="H458" s="239" t="e">
        <f>#REF!</f>
        <v>#REF!</v>
      </c>
    </row>
    <row r="459" spans="1:8" ht="15.75">
      <c r="A459" s="237" t="s">
        <v>51</v>
      </c>
      <c r="B459" s="258">
        <v>0</v>
      </c>
      <c r="C459" s="238" t="e">
        <f>SUM(#REF!)</f>
        <v>#REF!</v>
      </c>
      <c r="D459" s="238" t="e">
        <f>#REF!</f>
        <v>#REF!</v>
      </c>
      <c r="E459" s="238" t="e">
        <f>SUM(#REF!)</f>
        <v>#REF!</v>
      </c>
      <c r="F459" s="238" t="e">
        <f>SUM(#REF!)</f>
        <v>#REF!</v>
      </c>
      <c r="G459" s="249" t="e">
        <f t="shared" si="14"/>
        <v>#REF!</v>
      </c>
      <c r="H459" s="239" t="e">
        <f>#REF!</f>
        <v>#REF!</v>
      </c>
    </row>
    <row r="460" spans="1:8" ht="15.75">
      <c r="A460" s="237" t="s">
        <v>52</v>
      </c>
      <c r="B460" s="258">
        <v>0</v>
      </c>
      <c r="C460" s="238" t="e">
        <f>SUM(#REF!)</f>
        <v>#REF!</v>
      </c>
      <c r="D460" s="238" t="e">
        <f>#REF!</f>
        <v>#REF!</v>
      </c>
      <c r="E460" s="238" t="e">
        <f>SUM(#REF!)</f>
        <v>#REF!</v>
      </c>
      <c r="F460" s="238" t="e">
        <f>SUM(#REF!)</f>
        <v>#REF!</v>
      </c>
      <c r="G460" s="249" t="e">
        <f t="shared" si="14"/>
        <v>#REF!</v>
      </c>
      <c r="H460" s="239" t="e">
        <f>#REF!</f>
        <v>#REF!</v>
      </c>
    </row>
    <row r="461" spans="1:8" ht="15.75">
      <c r="A461" s="237" t="s">
        <v>53</v>
      </c>
      <c r="B461" s="258">
        <v>0</v>
      </c>
      <c r="C461" s="238" t="e">
        <f>SUM(#REF!)</f>
        <v>#REF!</v>
      </c>
      <c r="D461" s="238" t="e">
        <f>#REF!</f>
        <v>#REF!</v>
      </c>
      <c r="E461" s="238" t="e">
        <f>SUM(#REF!)</f>
        <v>#REF!</v>
      </c>
      <c r="F461" s="238" t="e">
        <f>SUM(#REF!)</f>
        <v>#REF!</v>
      </c>
      <c r="G461" s="249" t="e">
        <f t="shared" si="14"/>
        <v>#REF!</v>
      </c>
      <c r="H461" s="239" t="e">
        <f>#REF!</f>
        <v>#REF!</v>
      </c>
    </row>
    <row r="462" spans="1:8" ht="16.5" thickBot="1">
      <c r="A462" s="246"/>
      <c r="B462" s="255"/>
      <c r="C462" s="247"/>
      <c r="D462" s="247"/>
      <c r="E462" s="247"/>
      <c r="F462" s="247"/>
      <c r="G462" s="247"/>
      <c r="H462" s="248"/>
    </row>
    <row r="463" spans="1:8" ht="20.25" thickBot="1">
      <c r="A463" s="240" t="s">
        <v>54</v>
      </c>
      <c r="B463" s="241">
        <f>SUM(B444:B461)</f>
        <v>6</v>
      </c>
      <c r="C463" s="241" t="e">
        <f>SUM(C444:C461)</f>
        <v>#REF!</v>
      </c>
      <c r="D463" s="241" t="e">
        <f>SUM(D444:D461)</f>
        <v>#REF!</v>
      </c>
      <c r="E463" s="241" t="e">
        <f>SUM(E444:E461)</f>
        <v>#REF!</v>
      </c>
      <c r="F463" s="241" t="e">
        <f>SUM(F444:F461)</f>
        <v>#REF!</v>
      </c>
      <c r="G463" s="241" t="e">
        <f>SUM(B463:F463)</f>
        <v>#REF!</v>
      </c>
      <c r="H463" s="242" t="e">
        <f>SUM(H444:H461)</f>
        <v>#REF!</v>
      </c>
    </row>
    <row r="464" spans="1:8">
      <c r="A464" s="244" t="s">
        <v>55</v>
      </c>
      <c r="B464" s="243"/>
    </row>
    <row r="465" spans="1:8">
      <c r="A465" s="244" t="s">
        <v>56</v>
      </c>
      <c r="B465" s="244"/>
    </row>
    <row r="466" spans="1:8">
      <c r="A466" s="243" t="s">
        <v>57</v>
      </c>
      <c r="B466" s="243"/>
    </row>
    <row r="468" spans="1:8" ht="20.25">
      <c r="A468" s="538" t="s">
        <v>428</v>
      </c>
      <c r="B468" s="538"/>
      <c r="C468" s="538"/>
      <c r="D468" s="538"/>
      <c r="E468" s="538"/>
      <c r="F468" s="538"/>
      <c r="G468" s="538"/>
      <c r="H468" s="538"/>
    </row>
    <row r="469" spans="1:8" ht="20.25">
      <c r="A469" s="538" t="s">
        <v>21</v>
      </c>
      <c r="B469" s="538"/>
      <c r="C469" s="538"/>
      <c r="D469" s="538"/>
      <c r="E469" s="538"/>
      <c r="F469" s="538"/>
      <c r="G469" s="538"/>
      <c r="H469" s="538"/>
    </row>
    <row r="470" spans="1:8" ht="20.25">
      <c r="A470" s="538">
        <f>+A159</f>
        <v>0</v>
      </c>
      <c r="B470" s="538"/>
      <c r="C470" s="538"/>
      <c r="D470" s="538"/>
      <c r="E470" s="538"/>
      <c r="F470" s="538"/>
      <c r="G470" s="538"/>
      <c r="H470" s="538"/>
    </row>
    <row r="471" spans="1:8" ht="13.5" thickBot="1"/>
    <row r="472" spans="1:8" ht="19.5">
      <c r="A472" s="224"/>
      <c r="B472" s="257" t="s">
        <v>22</v>
      </c>
      <c r="C472" s="225" t="s">
        <v>23</v>
      </c>
      <c r="D472" s="225" t="s">
        <v>23</v>
      </c>
      <c r="E472" s="226" t="s">
        <v>24</v>
      </c>
      <c r="F472" s="226" t="s">
        <v>25</v>
      </c>
      <c r="G472" s="226" t="s">
        <v>23</v>
      </c>
      <c r="H472" s="227" t="s">
        <v>22</v>
      </c>
    </row>
    <row r="473" spans="1:8" ht="19.5">
      <c r="A473" s="228"/>
      <c r="B473" s="253" t="s">
        <v>26</v>
      </c>
      <c r="C473" s="229" t="s">
        <v>27</v>
      </c>
      <c r="D473" s="229" t="s">
        <v>27</v>
      </c>
      <c r="E473" s="229" t="s">
        <v>27</v>
      </c>
      <c r="F473" s="229" t="s">
        <v>26</v>
      </c>
      <c r="G473" s="229" t="s">
        <v>28</v>
      </c>
      <c r="H473" s="230" t="s">
        <v>29</v>
      </c>
    </row>
    <row r="474" spans="1:8" ht="20.25" thickBot="1">
      <c r="A474" s="231" t="s">
        <v>30</v>
      </c>
      <c r="B474" s="256" t="s">
        <v>31</v>
      </c>
      <c r="C474" s="232" t="s">
        <v>32</v>
      </c>
      <c r="D474" s="232" t="s">
        <v>6</v>
      </c>
      <c r="E474" s="232" t="s">
        <v>33</v>
      </c>
      <c r="F474" s="232" t="s">
        <v>34</v>
      </c>
      <c r="G474" s="232" t="s">
        <v>26</v>
      </c>
      <c r="H474" s="233" t="s">
        <v>35</v>
      </c>
    </row>
    <row r="475" spans="1:8">
      <c r="A475" s="234"/>
      <c r="B475" s="254"/>
      <c r="C475" s="235"/>
      <c r="D475" s="235"/>
      <c r="E475" s="235"/>
      <c r="F475" s="235"/>
      <c r="G475" s="235"/>
      <c r="H475" s="236"/>
    </row>
    <row r="476" spans="1:8" ht="15.75">
      <c r="A476" s="237" t="s">
        <v>36</v>
      </c>
      <c r="B476" s="258">
        <v>2</v>
      </c>
      <c r="C476" s="238" t="e">
        <f>SUM(#REF!)</f>
        <v>#REF!</v>
      </c>
      <c r="D476" s="238" t="e">
        <f>SUM(#REF!)</f>
        <v>#REF!</v>
      </c>
      <c r="E476" s="238" t="e">
        <f>SUM(#REF!)</f>
        <v>#REF!</v>
      </c>
      <c r="F476" s="238" t="e">
        <f>SUM(#REF!)</f>
        <v>#REF!</v>
      </c>
      <c r="G476" s="249" t="e">
        <f>SUM(B476:F476)</f>
        <v>#REF!</v>
      </c>
      <c r="H476" s="239" t="e">
        <f>SUM(#REF!)</f>
        <v>#REF!</v>
      </c>
    </row>
    <row r="477" spans="1:8" ht="15.75">
      <c r="A477" s="237" t="s">
        <v>37</v>
      </c>
      <c r="B477" s="258"/>
      <c r="C477" s="238" t="e">
        <f>SUM(#REF!)</f>
        <v>#REF!</v>
      </c>
      <c r="D477" s="238" t="e">
        <f>SUM(#REF!)</f>
        <v>#REF!</v>
      </c>
      <c r="E477" s="238" t="e">
        <f>SUM(#REF!)</f>
        <v>#REF!</v>
      </c>
      <c r="F477" s="238" t="e">
        <f>SUM(#REF!)</f>
        <v>#REF!</v>
      </c>
      <c r="G477" s="249" t="e">
        <f t="shared" ref="G477:G493" si="15">SUM(B477:F477)</f>
        <v>#REF!</v>
      </c>
      <c r="H477" s="239" t="e">
        <f>SUM(#REF!)</f>
        <v>#REF!</v>
      </c>
    </row>
    <row r="478" spans="1:8" ht="15.75">
      <c r="A478" s="237" t="s">
        <v>38</v>
      </c>
      <c r="B478" s="258"/>
      <c r="C478" s="238" t="e">
        <f>SUM(#REF!)</f>
        <v>#REF!</v>
      </c>
      <c r="D478" s="238" t="e">
        <f>SUM(#REF!)</f>
        <v>#REF!</v>
      </c>
      <c r="E478" s="238" t="e">
        <f>SUM(#REF!)</f>
        <v>#REF!</v>
      </c>
      <c r="F478" s="238" t="e">
        <f>SUM(#REF!)</f>
        <v>#REF!</v>
      </c>
      <c r="G478" s="249" t="e">
        <f t="shared" si="15"/>
        <v>#REF!</v>
      </c>
      <c r="H478" s="239" t="e">
        <f>SUM(#REF!)</f>
        <v>#REF!</v>
      </c>
    </row>
    <row r="479" spans="1:8" ht="15.75">
      <c r="A479" s="237" t="s">
        <v>39</v>
      </c>
      <c r="B479" s="258"/>
      <c r="C479" s="238" t="e">
        <f>SUM(#REF!)</f>
        <v>#REF!</v>
      </c>
      <c r="D479" s="238" t="e">
        <f>SUM(#REF!)</f>
        <v>#REF!</v>
      </c>
      <c r="E479" s="238" t="e">
        <f>SUM(#REF!)</f>
        <v>#REF!</v>
      </c>
      <c r="F479" s="238" t="e">
        <f>SUM(#REF!)</f>
        <v>#REF!</v>
      </c>
      <c r="G479" s="249" t="e">
        <f t="shared" si="15"/>
        <v>#REF!</v>
      </c>
      <c r="H479" s="239" t="e">
        <f>SUM(#REF!)</f>
        <v>#REF!</v>
      </c>
    </row>
    <row r="480" spans="1:8" ht="15.75">
      <c r="A480" s="237" t="s">
        <v>40</v>
      </c>
      <c r="B480" s="258"/>
      <c r="C480" s="238" t="e">
        <f>SUM(#REF!)</f>
        <v>#REF!</v>
      </c>
      <c r="D480" s="238" t="e">
        <f>SUM(#REF!)</f>
        <v>#REF!</v>
      </c>
      <c r="E480" s="238" t="e">
        <f>SUM(#REF!)</f>
        <v>#REF!</v>
      </c>
      <c r="F480" s="238" t="e">
        <f>SUM(#REF!)</f>
        <v>#REF!</v>
      </c>
      <c r="G480" s="249" t="e">
        <f t="shared" si="15"/>
        <v>#REF!</v>
      </c>
      <c r="H480" s="239" t="e">
        <f>SUM(#REF!)</f>
        <v>#REF!</v>
      </c>
    </row>
    <row r="481" spans="1:8" ht="15.75">
      <c r="A481" s="237" t="s">
        <v>41</v>
      </c>
      <c r="B481" s="258"/>
      <c r="C481" s="238" t="e">
        <f>SUM(#REF!)</f>
        <v>#REF!</v>
      </c>
      <c r="D481" s="238" t="e">
        <f>SUM(#REF!)</f>
        <v>#REF!</v>
      </c>
      <c r="E481" s="238" t="e">
        <f>SUM(#REF!)</f>
        <v>#REF!</v>
      </c>
      <c r="F481" s="238" t="e">
        <f>SUM(#REF!)</f>
        <v>#REF!</v>
      </c>
      <c r="G481" s="249" t="e">
        <f t="shared" si="15"/>
        <v>#REF!</v>
      </c>
      <c r="H481" s="239" t="e">
        <f>SUM(#REF!)</f>
        <v>#REF!</v>
      </c>
    </row>
    <row r="482" spans="1:8" ht="15.75">
      <c r="A482" s="245" t="s">
        <v>42</v>
      </c>
      <c r="B482" s="259"/>
      <c r="C482" s="238" t="e">
        <f>SUM(#REF!)</f>
        <v>#REF!</v>
      </c>
      <c r="D482" s="238" t="e">
        <f>SUM(#REF!)</f>
        <v>#REF!</v>
      </c>
      <c r="E482" s="238" t="e">
        <f>SUM(#REF!)</f>
        <v>#REF!</v>
      </c>
      <c r="F482" s="238" t="e">
        <f>SUM(#REF!)</f>
        <v>#REF!</v>
      </c>
      <c r="G482" s="249" t="e">
        <f t="shared" si="15"/>
        <v>#REF!</v>
      </c>
      <c r="H482" s="239" t="e">
        <f>SUM(#REF!)</f>
        <v>#REF!</v>
      </c>
    </row>
    <row r="483" spans="1:8" ht="15.75">
      <c r="A483" s="237" t="s">
        <v>43</v>
      </c>
      <c r="B483" s="258"/>
      <c r="C483" s="238" t="e">
        <f>SUM(#REF!)</f>
        <v>#REF!</v>
      </c>
      <c r="D483" s="238" t="e">
        <f>SUM(#REF!)</f>
        <v>#REF!</v>
      </c>
      <c r="E483" s="238" t="e">
        <f>SUM(#REF!)</f>
        <v>#REF!</v>
      </c>
      <c r="F483" s="238" t="e">
        <f>SUM(#REF!)</f>
        <v>#REF!</v>
      </c>
      <c r="G483" s="249" t="e">
        <f t="shared" si="15"/>
        <v>#REF!</v>
      </c>
      <c r="H483" s="239" t="e">
        <f>SUM(#REF!)</f>
        <v>#REF!</v>
      </c>
    </row>
    <row r="484" spans="1:8" ht="15.75">
      <c r="A484" s="237" t="s">
        <v>44</v>
      </c>
      <c r="B484" s="258"/>
      <c r="C484" s="238" t="e">
        <f>SUM(#REF!)</f>
        <v>#REF!</v>
      </c>
      <c r="D484" s="238" t="e">
        <f>SUM(#REF!)</f>
        <v>#REF!</v>
      </c>
      <c r="E484" s="238" t="e">
        <f>SUM(#REF!)</f>
        <v>#REF!</v>
      </c>
      <c r="F484" s="238" t="e">
        <f>SUM(#REF!)</f>
        <v>#REF!</v>
      </c>
      <c r="G484" s="249" t="e">
        <f t="shared" si="15"/>
        <v>#REF!</v>
      </c>
      <c r="H484" s="239" t="e">
        <f>SUM(#REF!)</f>
        <v>#REF!</v>
      </c>
    </row>
    <row r="485" spans="1:8" ht="15.75">
      <c r="A485" s="237" t="s">
        <v>45</v>
      </c>
      <c r="B485" s="258"/>
      <c r="C485" s="238" t="e">
        <f>SUM(#REF!)</f>
        <v>#REF!</v>
      </c>
      <c r="D485" s="238" t="e">
        <f>SUM(#REF!)</f>
        <v>#REF!</v>
      </c>
      <c r="E485" s="238" t="e">
        <f>SUM(#REF!)</f>
        <v>#REF!</v>
      </c>
      <c r="F485" s="238" t="e">
        <f>SUM(#REF!)</f>
        <v>#REF!</v>
      </c>
      <c r="G485" s="249" t="e">
        <f t="shared" si="15"/>
        <v>#REF!</v>
      </c>
      <c r="H485" s="239" t="e">
        <f>SUM(#REF!)</f>
        <v>#REF!</v>
      </c>
    </row>
    <row r="486" spans="1:8" ht="15.75">
      <c r="A486" s="237" t="s">
        <v>46</v>
      </c>
      <c r="B486" s="258"/>
      <c r="C486" s="238" t="e">
        <f>SUM(#REF!)</f>
        <v>#REF!</v>
      </c>
      <c r="D486" s="238" t="e">
        <f>SUM(#REF!)</f>
        <v>#REF!</v>
      </c>
      <c r="E486" s="238" t="e">
        <f>SUM(#REF!)</f>
        <v>#REF!</v>
      </c>
      <c r="F486" s="238" t="e">
        <f>SUM(#REF!)</f>
        <v>#REF!</v>
      </c>
      <c r="G486" s="249" t="e">
        <f t="shared" si="15"/>
        <v>#REF!</v>
      </c>
      <c r="H486" s="239" t="e">
        <f>SUM(#REF!)</f>
        <v>#REF!</v>
      </c>
    </row>
    <row r="487" spans="1:8" ht="15.75">
      <c r="A487" s="237" t="s">
        <v>47</v>
      </c>
      <c r="B487" s="258"/>
      <c r="C487" s="238" t="e">
        <f>SUM(#REF!)</f>
        <v>#REF!</v>
      </c>
      <c r="D487" s="238" t="e">
        <f>SUM(#REF!)</f>
        <v>#REF!</v>
      </c>
      <c r="E487" s="238" t="e">
        <f>SUM(#REF!)</f>
        <v>#REF!</v>
      </c>
      <c r="F487" s="238" t="e">
        <f>SUM(#REF!)</f>
        <v>#REF!</v>
      </c>
      <c r="G487" s="249" t="e">
        <f t="shared" si="15"/>
        <v>#REF!</v>
      </c>
      <c r="H487" s="239" t="e">
        <f>SUM(#REF!)</f>
        <v>#REF!</v>
      </c>
    </row>
    <row r="488" spans="1:8" ht="15.75">
      <c r="A488" s="237" t="s">
        <v>48</v>
      </c>
      <c r="B488" s="258"/>
      <c r="C488" s="238" t="e">
        <f>SUM(#REF!)</f>
        <v>#REF!</v>
      </c>
      <c r="D488" s="238" t="e">
        <f>SUM(#REF!)</f>
        <v>#REF!</v>
      </c>
      <c r="E488" s="238" t="e">
        <f>SUM(#REF!)</f>
        <v>#REF!</v>
      </c>
      <c r="F488" s="238" t="e">
        <f>SUM(#REF!)</f>
        <v>#REF!</v>
      </c>
      <c r="G488" s="249" t="e">
        <f t="shared" si="15"/>
        <v>#REF!</v>
      </c>
      <c r="H488" s="239" t="e">
        <f>SUM(#REF!)</f>
        <v>#REF!</v>
      </c>
    </row>
    <row r="489" spans="1:8" ht="15.75">
      <c r="A489" s="237" t="s">
        <v>49</v>
      </c>
      <c r="B489" s="258"/>
      <c r="C489" s="238" t="e">
        <f>SUM(#REF!)</f>
        <v>#REF!</v>
      </c>
      <c r="D489" s="238" t="e">
        <f>SUM(#REF!)</f>
        <v>#REF!</v>
      </c>
      <c r="E489" s="238" t="e">
        <f>SUM(#REF!)</f>
        <v>#REF!</v>
      </c>
      <c r="F489" s="238" t="e">
        <f>SUM(#REF!)</f>
        <v>#REF!</v>
      </c>
      <c r="G489" s="249" t="e">
        <f t="shared" si="15"/>
        <v>#REF!</v>
      </c>
      <c r="H489" s="239" t="e">
        <f>SUM(#REF!)</f>
        <v>#REF!</v>
      </c>
    </row>
    <row r="490" spans="1:8" ht="15.75">
      <c r="A490" s="237" t="s">
        <v>50</v>
      </c>
      <c r="B490" s="258"/>
      <c r="C490" s="238" t="e">
        <f>SUM(#REF!)</f>
        <v>#REF!</v>
      </c>
      <c r="D490" s="238" t="e">
        <f>SUM(#REF!)</f>
        <v>#REF!</v>
      </c>
      <c r="E490" s="238" t="e">
        <f>SUM(#REF!)</f>
        <v>#REF!</v>
      </c>
      <c r="F490" s="238" t="e">
        <f>SUM(#REF!)</f>
        <v>#REF!</v>
      </c>
      <c r="G490" s="249" t="e">
        <f t="shared" si="15"/>
        <v>#REF!</v>
      </c>
      <c r="H490" s="239" t="e">
        <f>SUM(#REF!)</f>
        <v>#REF!</v>
      </c>
    </row>
    <row r="491" spans="1:8" ht="15.75">
      <c r="A491" s="237" t="s">
        <v>51</v>
      </c>
      <c r="B491" s="258"/>
      <c r="C491" s="238" t="e">
        <f>SUM(#REF!)</f>
        <v>#REF!</v>
      </c>
      <c r="D491" s="238" t="e">
        <f>SUM(#REF!)</f>
        <v>#REF!</v>
      </c>
      <c r="E491" s="238" t="e">
        <f>SUM(#REF!)</f>
        <v>#REF!</v>
      </c>
      <c r="F491" s="238" t="e">
        <f>SUM(#REF!)</f>
        <v>#REF!</v>
      </c>
      <c r="G491" s="249" t="e">
        <f t="shared" si="15"/>
        <v>#REF!</v>
      </c>
      <c r="H491" s="239" t="e">
        <f>SUM(#REF!)</f>
        <v>#REF!</v>
      </c>
    </row>
    <row r="492" spans="1:8" ht="15.75">
      <c r="A492" s="237" t="s">
        <v>52</v>
      </c>
      <c r="B492" s="258"/>
      <c r="C492" s="238" t="e">
        <f>SUM(#REF!)</f>
        <v>#REF!</v>
      </c>
      <c r="D492" s="238" t="e">
        <f>SUM(#REF!)</f>
        <v>#REF!</v>
      </c>
      <c r="E492" s="238" t="e">
        <f>SUM(#REF!)</f>
        <v>#REF!</v>
      </c>
      <c r="F492" s="238" t="e">
        <f>SUM(#REF!)</f>
        <v>#REF!</v>
      </c>
      <c r="G492" s="249" t="e">
        <f t="shared" si="15"/>
        <v>#REF!</v>
      </c>
      <c r="H492" s="239" t="e">
        <f>SUM(#REF!)</f>
        <v>#REF!</v>
      </c>
    </row>
    <row r="493" spans="1:8" ht="15.75">
      <c r="A493" s="237" t="s">
        <v>53</v>
      </c>
      <c r="B493" s="258"/>
      <c r="C493" s="238" t="e">
        <f>SUM(#REF!)</f>
        <v>#REF!</v>
      </c>
      <c r="D493" s="238" t="e">
        <f>SUM(#REF!)</f>
        <v>#REF!</v>
      </c>
      <c r="E493" s="238" t="e">
        <f>SUM(#REF!)</f>
        <v>#REF!</v>
      </c>
      <c r="F493" s="238" t="e">
        <f>SUM(#REF!)</f>
        <v>#REF!</v>
      </c>
      <c r="G493" s="249" t="e">
        <f t="shared" si="15"/>
        <v>#REF!</v>
      </c>
      <c r="H493" s="239" t="e">
        <f>SUM(#REF!)</f>
        <v>#REF!</v>
      </c>
    </row>
    <row r="494" spans="1:8" ht="16.5" thickBot="1">
      <c r="A494" s="246"/>
      <c r="B494" s="255"/>
      <c r="C494" s="247"/>
      <c r="D494" s="247"/>
      <c r="E494" s="247"/>
      <c r="F494" s="247"/>
      <c r="G494" s="247"/>
      <c r="H494" s="248"/>
    </row>
    <row r="495" spans="1:8" ht="20.25" thickBot="1">
      <c r="A495" s="240" t="s">
        <v>54</v>
      </c>
      <c r="B495" s="241">
        <f>SUM(B476:B493)</f>
        <v>2</v>
      </c>
      <c r="C495" s="241" t="e">
        <f>SUM(C476:C493)</f>
        <v>#REF!</v>
      </c>
      <c r="D495" s="241" t="e">
        <f>SUM(D476:D493)</f>
        <v>#REF!</v>
      </c>
      <c r="E495" s="241" t="e">
        <f>SUM(E476:E493)</f>
        <v>#REF!</v>
      </c>
      <c r="F495" s="241" t="e">
        <f>SUM(F476:F493)</f>
        <v>#REF!</v>
      </c>
      <c r="G495" s="241" t="e">
        <f>SUM(B495:F495)</f>
        <v>#REF!</v>
      </c>
      <c r="H495" s="242" t="e">
        <f>SUM(H476:H493)</f>
        <v>#REF!</v>
      </c>
    </row>
    <row r="496" spans="1:8">
      <c r="A496" s="244" t="s">
        <v>55</v>
      </c>
      <c r="B496" s="243"/>
    </row>
    <row r="497" spans="1:2">
      <c r="A497" s="244" t="s">
        <v>56</v>
      </c>
      <c r="B497" s="244"/>
    </row>
    <row r="498" spans="1:2">
      <c r="A498" s="243" t="s">
        <v>57</v>
      </c>
      <c r="B498" s="243"/>
    </row>
  </sheetData>
  <mergeCells count="48">
    <mergeCell ref="A311:H311"/>
    <mergeCell ref="A312:H312"/>
    <mergeCell ref="A313:H313"/>
    <mergeCell ref="A342:H342"/>
    <mergeCell ref="A470:H470"/>
    <mergeCell ref="A436:H436"/>
    <mergeCell ref="A437:H437"/>
    <mergeCell ref="A438:H438"/>
    <mergeCell ref="A468:H468"/>
    <mergeCell ref="A404:H404"/>
    <mergeCell ref="A405:H405"/>
    <mergeCell ref="A406:H406"/>
    <mergeCell ref="A469:H469"/>
    <mergeCell ref="A373:H373"/>
    <mergeCell ref="A374:H374"/>
    <mergeCell ref="A375:H375"/>
    <mergeCell ref="A343:H343"/>
    <mergeCell ref="A344:H344"/>
    <mergeCell ref="A280:H280"/>
    <mergeCell ref="A281:H281"/>
    <mergeCell ref="A282:H282"/>
    <mergeCell ref="A156:H156"/>
    <mergeCell ref="A251:H251"/>
    <mergeCell ref="A189:H189"/>
    <mergeCell ref="A250:H250"/>
    <mergeCell ref="A125:H125"/>
    <mergeCell ref="A249:H249"/>
    <mergeCell ref="A218:H218"/>
    <mergeCell ref="A219:H219"/>
    <mergeCell ref="A220:H220"/>
    <mergeCell ref="A157:H157"/>
    <mergeCell ref="A158:H158"/>
    <mergeCell ref="A187:H187"/>
    <mergeCell ref="A188:H188"/>
    <mergeCell ref="A126:H126"/>
    <mergeCell ref="A127:H127"/>
    <mergeCell ref="A96:H96"/>
    <mergeCell ref="A34:H34"/>
    <mergeCell ref="A63:H63"/>
    <mergeCell ref="A64:H64"/>
    <mergeCell ref="A94:H94"/>
    <mergeCell ref="A95:H95"/>
    <mergeCell ref="A65:H65"/>
    <mergeCell ref="A1:H1"/>
    <mergeCell ref="A2:H2"/>
    <mergeCell ref="A3:H3"/>
    <mergeCell ref="A33:H33"/>
    <mergeCell ref="A32:H32"/>
  </mergeCells>
  <phoneticPr fontId="0" type="noConversion"/>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F26" sqref="F26"/>
    </sheetView>
  </sheetViews>
  <sheetFormatPr defaultColWidth="11.42578125" defaultRowHeight="12.75"/>
  <cols>
    <col min="1" max="1" width="31.28515625" style="286" customWidth="1"/>
    <col min="2" max="7" width="17.7109375" style="286" customWidth="1"/>
    <col min="8" max="16384" width="11.42578125" style="286"/>
  </cols>
  <sheetData>
    <row r="1" spans="1:7" ht="25.5" customHeight="1">
      <c r="A1" s="553" t="s">
        <v>21</v>
      </c>
      <c r="B1" s="553"/>
      <c r="C1" s="553"/>
      <c r="D1" s="553"/>
      <c r="E1" s="553"/>
      <c r="F1" s="553"/>
      <c r="G1" s="553"/>
    </row>
    <row r="2" spans="1:7" ht="25.5" customHeight="1">
      <c r="A2" s="553" t="s">
        <v>429</v>
      </c>
      <c r="B2" s="553"/>
      <c r="C2" s="553"/>
      <c r="D2" s="553"/>
      <c r="E2" s="553"/>
      <c r="F2" s="553"/>
      <c r="G2" s="553"/>
    </row>
    <row r="3" spans="1:7" ht="7.5" customHeight="1" thickBot="1">
      <c r="G3" s="287"/>
    </row>
    <row r="4" spans="1:7" s="288" customFormat="1" ht="31.5" customHeight="1" thickBot="1">
      <c r="A4" s="554" t="s">
        <v>396</v>
      </c>
      <c r="B4" s="555">
        <v>2003</v>
      </c>
      <c r="C4" s="555">
        <v>2004</v>
      </c>
      <c r="D4" s="555">
        <v>2005</v>
      </c>
      <c r="E4" s="555">
        <v>2006</v>
      </c>
      <c r="F4" s="555">
        <v>2007</v>
      </c>
      <c r="G4" s="556">
        <v>2009</v>
      </c>
    </row>
    <row r="5" spans="1:7" s="288" customFormat="1" ht="24.75" customHeight="1">
      <c r="A5" s="293" t="s">
        <v>38</v>
      </c>
      <c r="B5" s="294">
        <v>56</v>
      </c>
      <c r="C5" s="294">
        <v>56</v>
      </c>
      <c r="D5" s="294">
        <v>64</v>
      </c>
      <c r="E5" s="299">
        <v>81</v>
      </c>
      <c r="F5" s="297">
        <v>105</v>
      </c>
      <c r="G5" s="295" t="e">
        <f>+INDIVIDUAL!G11</f>
        <v>#REF!</v>
      </c>
    </row>
    <row r="6" spans="1:7" s="288" customFormat="1" ht="21.95" customHeight="1">
      <c r="A6" s="293" t="s">
        <v>50</v>
      </c>
      <c r="B6" s="294">
        <v>21</v>
      </c>
      <c r="C6" s="294">
        <v>21</v>
      </c>
      <c r="D6" s="294">
        <v>22</v>
      </c>
      <c r="E6" s="299">
        <v>25</v>
      </c>
      <c r="F6" s="297">
        <v>32</v>
      </c>
      <c r="G6" s="295" t="e">
        <f>+INDIVIDUAL!G23</f>
        <v>#REF!</v>
      </c>
    </row>
    <row r="7" spans="1:7" s="288" customFormat="1" ht="21.95" customHeight="1">
      <c r="A7" s="293" t="s">
        <v>398</v>
      </c>
      <c r="B7" s="294">
        <v>37</v>
      </c>
      <c r="C7" s="294">
        <v>38</v>
      </c>
      <c r="D7" s="294">
        <v>44</v>
      </c>
      <c r="E7" s="299">
        <v>48</v>
      </c>
      <c r="F7" s="297">
        <v>60</v>
      </c>
      <c r="G7" s="295" t="e">
        <f>+INDIVIDUAL!G17</f>
        <v>#REF!</v>
      </c>
    </row>
    <row r="8" spans="1:7" s="288" customFormat="1" ht="21.95" customHeight="1">
      <c r="A8" s="293" t="s">
        <v>40</v>
      </c>
      <c r="B8" s="294">
        <v>25</v>
      </c>
      <c r="C8" s="294">
        <v>25</v>
      </c>
      <c r="D8" s="294">
        <v>28</v>
      </c>
      <c r="E8" s="299">
        <v>32</v>
      </c>
      <c r="F8" s="297">
        <v>46</v>
      </c>
      <c r="G8" s="295" t="e">
        <f>+INDIVIDUAL!G13</f>
        <v>#REF!</v>
      </c>
    </row>
    <row r="9" spans="1:7" s="288" customFormat="1" ht="21.95" customHeight="1">
      <c r="A9" s="293" t="s">
        <v>37</v>
      </c>
      <c r="B9" s="294">
        <v>257</v>
      </c>
      <c r="C9" s="294">
        <v>262</v>
      </c>
      <c r="D9" s="294">
        <v>308</v>
      </c>
      <c r="E9" s="299">
        <v>376</v>
      </c>
      <c r="F9" s="297">
        <v>475</v>
      </c>
      <c r="G9" s="295" t="e">
        <f>+INDIVIDUAL!G10</f>
        <v>#REF!</v>
      </c>
    </row>
    <row r="10" spans="1:7" s="288" customFormat="1" ht="21.95" customHeight="1">
      <c r="A10" s="293" t="s">
        <v>39</v>
      </c>
      <c r="B10" s="294">
        <v>23</v>
      </c>
      <c r="C10" s="294">
        <v>23</v>
      </c>
      <c r="D10" s="294">
        <v>30</v>
      </c>
      <c r="E10" s="299">
        <v>31</v>
      </c>
      <c r="F10" s="297">
        <v>44</v>
      </c>
      <c r="G10" s="295" t="e">
        <f>+INDIVIDUAL!G12</f>
        <v>#REF!</v>
      </c>
    </row>
    <row r="11" spans="1:7" s="288" customFormat="1" ht="21.95" customHeight="1">
      <c r="A11" s="293" t="s">
        <v>42</v>
      </c>
      <c r="B11" s="294">
        <v>16</v>
      </c>
      <c r="C11" s="294">
        <v>15</v>
      </c>
      <c r="D11" s="294">
        <v>16</v>
      </c>
      <c r="E11" s="299">
        <v>18</v>
      </c>
      <c r="F11" s="297">
        <v>29</v>
      </c>
      <c r="G11" s="295" t="e">
        <f>+INDIVIDUAL!G15</f>
        <v>#REF!</v>
      </c>
    </row>
    <row r="12" spans="1:7" s="288" customFormat="1" ht="21.95" customHeight="1">
      <c r="A12" s="293" t="s">
        <v>36</v>
      </c>
      <c r="B12" s="294">
        <v>256</v>
      </c>
      <c r="C12" s="294">
        <v>273</v>
      </c>
      <c r="D12" s="294">
        <v>314</v>
      </c>
      <c r="E12" s="299">
        <v>406</v>
      </c>
      <c r="F12" s="297">
        <v>492</v>
      </c>
      <c r="G12" s="295" t="e">
        <f>+INDIVIDUAL!G9</f>
        <v>#REF!</v>
      </c>
    </row>
    <row r="13" spans="1:7" s="288" customFormat="1" ht="21.95" customHeight="1">
      <c r="A13" s="293" t="s">
        <v>430</v>
      </c>
      <c r="B13" s="294">
        <v>5</v>
      </c>
      <c r="C13" s="294">
        <v>5</v>
      </c>
      <c r="D13" s="294">
        <v>5</v>
      </c>
      <c r="E13" s="299">
        <v>6</v>
      </c>
      <c r="F13" s="297">
        <v>9</v>
      </c>
      <c r="G13" s="295" t="e">
        <f>+INDIVIDUAL!G26</f>
        <v>#REF!</v>
      </c>
    </row>
    <row r="14" spans="1:7" s="288" customFormat="1" ht="21.95" customHeight="1">
      <c r="A14" s="293" t="s">
        <v>45</v>
      </c>
      <c r="B14" s="294">
        <v>10</v>
      </c>
      <c r="C14" s="294">
        <v>11</v>
      </c>
      <c r="D14" s="294">
        <v>14</v>
      </c>
      <c r="E14" s="299">
        <v>17</v>
      </c>
      <c r="F14" s="297">
        <v>23</v>
      </c>
      <c r="G14" s="295" t="e">
        <f>+INDIVIDUAL!G18</f>
        <v>#REF!</v>
      </c>
    </row>
    <row r="15" spans="1:7" s="288" customFormat="1" ht="21.95" customHeight="1">
      <c r="A15" s="293" t="s">
        <v>52</v>
      </c>
      <c r="B15" s="294">
        <v>6</v>
      </c>
      <c r="C15" s="294">
        <v>6</v>
      </c>
      <c r="D15" s="294">
        <v>6</v>
      </c>
      <c r="E15" s="299">
        <v>6</v>
      </c>
      <c r="F15" s="297">
        <v>8</v>
      </c>
      <c r="G15" s="295" t="e">
        <f>+INDIVIDUAL!G25</f>
        <v>#REF!</v>
      </c>
    </row>
    <row r="16" spans="1:7" s="288" customFormat="1" ht="21.95" customHeight="1">
      <c r="A16" s="293" t="s">
        <v>47</v>
      </c>
      <c r="B16" s="294">
        <v>4</v>
      </c>
      <c r="C16" s="294">
        <v>5</v>
      </c>
      <c r="D16" s="294">
        <v>6</v>
      </c>
      <c r="E16" s="299">
        <v>5</v>
      </c>
      <c r="F16" s="297">
        <v>6</v>
      </c>
      <c r="G16" s="295" t="e">
        <f>+INDIVIDUAL!G20</f>
        <v>#REF!</v>
      </c>
    </row>
    <row r="17" spans="1:7" s="288" customFormat="1" ht="21.95" customHeight="1">
      <c r="A17" s="293" t="s">
        <v>431</v>
      </c>
      <c r="B17" s="294">
        <v>11</v>
      </c>
      <c r="C17" s="294">
        <v>11</v>
      </c>
      <c r="D17" s="294">
        <v>13</v>
      </c>
      <c r="E17" s="299">
        <v>11</v>
      </c>
      <c r="F17" s="297">
        <v>18</v>
      </c>
      <c r="G17" s="295" t="e">
        <f>+INDIVIDUAL!G19</f>
        <v>#REF!</v>
      </c>
    </row>
    <row r="18" spans="1:7" s="288" customFormat="1" ht="21.95" customHeight="1">
      <c r="A18" s="293" t="s">
        <v>41</v>
      </c>
      <c r="B18" s="294">
        <v>24</v>
      </c>
      <c r="C18" s="294">
        <v>24</v>
      </c>
      <c r="D18" s="294">
        <v>26</v>
      </c>
      <c r="E18" s="299">
        <v>28</v>
      </c>
      <c r="F18" s="297">
        <v>39</v>
      </c>
      <c r="G18" s="295" t="e">
        <f>+INDIVIDUAL!G14</f>
        <v>#REF!</v>
      </c>
    </row>
    <row r="19" spans="1:7" s="288" customFormat="1" ht="21.95" customHeight="1">
      <c r="A19" s="296" t="s">
        <v>43</v>
      </c>
      <c r="B19" s="294">
        <v>17</v>
      </c>
      <c r="C19" s="294">
        <v>18</v>
      </c>
      <c r="D19" s="294">
        <v>18</v>
      </c>
      <c r="E19" s="299">
        <v>19</v>
      </c>
      <c r="F19" s="297">
        <v>28</v>
      </c>
      <c r="G19" s="295" t="e">
        <f>+INDIVIDUAL!G16</f>
        <v>#REF!</v>
      </c>
    </row>
    <row r="20" spans="1:7" s="288" customFormat="1" ht="21.95" customHeight="1">
      <c r="A20" s="293" t="s">
        <v>49</v>
      </c>
      <c r="B20" s="294">
        <v>12</v>
      </c>
      <c r="C20" s="294">
        <v>12</v>
      </c>
      <c r="D20" s="294">
        <v>14</v>
      </c>
      <c r="E20" s="299">
        <v>13</v>
      </c>
      <c r="F20" s="297">
        <v>21</v>
      </c>
      <c r="G20" s="295" t="e">
        <f>+INDIVIDUAL!G22</f>
        <v>#REF!</v>
      </c>
    </row>
    <row r="21" spans="1:7" s="288" customFormat="1" ht="21.95" customHeight="1">
      <c r="A21" s="293" t="s">
        <v>48</v>
      </c>
      <c r="B21" s="294">
        <v>34</v>
      </c>
      <c r="C21" s="294">
        <v>37</v>
      </c>
      <c r="D21" s="294">
        <v>41</v>
      </c>
      <c r="E21" s="299">
        <v>46</v>
      </c>
      <c r="F21" s="297">
        <v>68</v>
      </c>
      <c r="G21" s="295" t="e">
        <f>+INDIVIDUAL!G21</f>
        <v>#REF!</v>
      </c>
    </row>
    <row r="22" spans="1:7" s="288" customFormat="1" ht="21.95" customHeight="1">
      <c r="A22" s="293" t="s">
        <v>51</v>
      </c>
      <c r="B22" s="294">
        <v>1</v>
      </c>
      <c r="C22" s="294">
        <v>1</v>
      </c>
      <c r="D22" s="294">
        <v>1</v>
      </c>
      <c r="E22" s="299">
        <v>1</v>
      </c>
      <c r="F22" s="297">
        <v>2</v>
      </c>
      <c r="G22" s="295" t="e">
        <f>+INDIVIDUAL!G24</f>
        <v>#REF!</v>
      </c>
    </row>
    <row r="23" spans="1:7" s="288" customFormat="1" ht="16.5" thickBot="1">
      <c r="A23" s="289"/>
      <c r="B23" s="290"/>
      <c r="C23" s="290"/>
      <c r="D23" s="290"/>
      <c r="E23" s="290"/>
      <c r="F23" s="298"/>
      <c r="G23" s="291"/>
    </row>
    <row r="24" spans="1:7" s="288" customFormat="1" ht="25.5" customHeight="1" thickBot="1">
      <c r="A24" s="554" t="s">
        <v>407</v>
      </c>
      <c r="B24" s="557">
        <f t="shared" ref="B24:G24" si="0">SUM(B5:B22)</f>
        <v>815</v>
      </c>
      <c r="C24" s="557">
        <f t="shared" si="0"/>
        <v>843</v>
      </c>
      <c r="D24" s="557">
        <f t="shared" si="0"/>
        <v>970</v>
      </c>
      <c r="E24" s="557">
        <f t="shared" si="0"/>
        <v>1169</v>
      </c>
      <c r="F24" s="557">
        <f t="shared" si="0"/>
        <v>1505</v>
      </c>
      <c r="G24" s="557" t="e">
        <f t="shared" si="0"/>
        <v>#REF!</v>
      </c>
    </row>
    <row r="25" spans="1:7" s="288" customFormat="1">
      <c r="A25" s="292" t="s">
        <v>432</v>
      </c>
    </row>
    <row r="26" spans="1:7" s="288" customFormat="1"/>
    <row r="27" spans="1:7" s="288" customFormat="1"/>
    <row r="28" spans="1:7" s="288" customFormat="1" ht="26.1" customHeight="1">
      <c r="A28" s="553" t="s">
        <v>433</v>
      </c>
      <c r="B28" s="553"/>
      <c r="C28" s="553"/>
      <c r="D28" s="553"/>
      <c r="E28" s="553"/>
      <c r="F28" s="553"/>
      <c r="G28" s="553"/>
    </row>
    <row r="29" spans="1:7" s="288" customFormat="1" ht="26.1" customHeight="1" thickBot="1">
      <c r="A29" s="553" t="s">
        <v>429</v>
      </c>
      <c r="B29" s="553"/>
      <c r="C29" s="553"/>
      <c r="D29" s="553"/>
      <c r="E29" s="553"/>
      <c r="F29" s="553"/>
      <c r="G29" s="553"/>
    </row>
    <row r="30" spans="1:7" s="288" customFormat="1" ht="24.75" customHeight="1" thickBot="1">
      <c r="A30" s="554" t="s">
        <v>396</v>
      </c>
      <c r="B30" s="558">
        <v>2003</v>
      </c>
      <c r="C30" s="558">
        <v>2004</v>
      </c>
      <c r="D30" s="558">
        <v>2005</v>
      </c>
      <c r="E30" s="558">
        <v>2006</v>
      </c>
      <c r="F30" s="558">
        <v>2007</v>
      </c>
      <c r="G30" s="559">
        <v>2009</v>
      </c>
    </row>
    <row r="31" spans="1:7" s="288" customFormat="1" ht="24.75" customHeight="1">
      <c r="A31" s="293" t="s">
        <v>38</v>
      </c>
      <c r="B31" s="294">
        <v>673</v>
      </c>
      <c r="C31" s="294">
        <v>690</v>
      </c>
      <c r="D31" s="294">
        <v>739</v>
      </c>
      <c r="E31" s="294">
        <v>782</v>
      </c>
      <c r="F31" s="294">
        <v>852</v>
      </c>
      <c r="G31" s="300" t="e">
        <f>+INDIVIDUAL!H11</f>
        <v>#REF!</v>
      </c>
    </row>
    <row r="32" spans="1:7" s="288" customFormat="1" ht="24.75" customHeight="1">
      <c r="A32" s="293" t="s">
        <v>50</v>
      </c>
      <c r="B32" s="294">
        <v>189</v>
      </c>
      <c r="C32" s="294">
        <v>197</v>
      </c>
      <c r="D32" s="294">
        <v>213</v>
      </c>
      <c r="E32" s="294">
        <v>222</v>
      </c>
      <c r="F32" s="294">
        <v>238</v>
      </c>
      <c r="G32" s="300" t="e">
        <f>+INDIVIDUAL!H23</f>
        <v>#REF!</v>
      </c>
    </row>
    <row r="33" spans="1:7" s="288" customFormat="1" ht="24.75" customHeight="1">
      <c r="A33" s="293" t="s">
        <v>398</v>
      </c>
      <c r="B33" s="294">
        <v>335</v>
      </c>
      <c r="C33" s="294">
        <v>351</v>
      </c>
      <c r="D33" s="294">
        <v>386</v>
      </c>
      <c r="E33" s="294">
        <v>444</v>
      </c>
      <c r="F33" s="294">
        <v>487</v>
      </c>
      <c r="G33" s="300" t="e">
        <f>+INDIVIDUAL!H17</f>
        <v>#REF!</v>
      </c>
    </row>
    <row r="34" spans="1:7" s="288" customFormat="1" ht="24.75" customHeight="1">
      <c r="A34" s="293" t="s">
        <v>40</v>
      </c>
      <c r="B34" s="294">
        <v>446</v>
      </c>
      <c r="C34" s="294">
        <v>452</v>
      </c>
      <c r="D34" s="294">
        <v>503</v>
      </c>
      <c r="E34" s="294">
        <v>563</v>
      </c>
      <c r="F34" s="294">
        <v>619</v>
      </c>
      <c r="G34" s="300" t="e">
        <f>+INDIVIDUAL!H13</f>
        <v>#REF!</v>
      </c>
    </row>
    <row r="35" spans="1:7" s="288" customFormat="1" ht="24.75" customHeight="1">
      <c r="A35" s="293" t="s">
        <v>37</v>
      </c>
      <c r="B35" s="294">
        <v>3377</v>
      </c>
      <c r="C35" s="294">
        <v>3678</v>
      </c>
      <c r="D35" s="294">
        <v>3910</v>
      </c>
      <c r="E35" s="294">
        <v>4306</v>
      </c>
      <c r="F35" s="294">
        <v>4714</v>
      </c>
      <c r="G35" s="300" t="e">
        <f>+INDIVIDUAL!H10</f>
        <v>#REF!</v>
      </c>
    </row>
    <row r="36" spans="1:7" s="288" customFormat="1" ht="24.75" customHeight="1">
      <c r="A36" s="293" t="s">
        <v>39</v>
      </c>
      <c r="B36" s="294">
        <v>262</v>
      </c>
      <c r="C36" s="294">
        <v>276</v>
      </c>
      <c r="D36" s="294">
        <v>294</v>
      </c>
      <c r="E36" s="294">
        <v>312</v>
      </c>
      <c r="F36" s="294">
        <v>351</v>
      </c>
      <c r="G36" s="300" t="e">
        <f>+INDIVIDUAL!H12</f>
        <v>#REF!</v>
      </c>
    </row>
    <row r="37" spans="1:7" ht="24.75" customHeight="1">
      <c r="A37" s="293" t="s">
        <v>42</v>
      </c>
      <c r="B37" s="294">
        <v>150</v>
      </c>
      <c r="C37" s="294">
        <v>153</v>
      </c>
      <c r="D37" s="294">
        <v>159</v>
      </c>
      <c r="E37" s="294">
        <v>170</v>
      </c>
      <c r="F37" s="294">
        <v>186</v>
      </c>
      <c r="G37" s="300" t="e">
        <f>+INDIVIDUAL!H15</f>
        <v>#REF!</v>
      </c>
    </row>
    <row r="38" spans="1:7" ht="24.75" customHeight="1">
      <c r="A38" s="293" t="s">
        <v>36</v>
      </c>
      <c r="B38" s="294">
        <v>4160</v>
      </c>
      <c r="C38" s="294">
        <v>4514</v>
      </c>
      <c r="D38" s="294">
        <v>4972</v>
      </c>
      <c r="E38" s="294">
        <v>5647</v>
      </c>
      <c r="F38" s="294">
        <v>6185</v>
      </c>
      <c r="G38" s="300" t="e">
        <f>+INDIVIDUAL!H9</f>
        <v>#REF!</v>
      </c>
    </row>
    <row r="39" spans="1:7" ht="24.75" customHeight="1">
      <c r="A39" s="293" t="s">
        <v>430</v>
      </c>
      <c r="B39" s="294">
        <v>92</v>
      </c>
      <c r="C39" s="294">
        <v>94</v>
      </c>
      <c r="D39" s="294">
        <v>98</v>
      </c>
      <c r="E39" s="294">
        <v>104</v>
      </c>
      <c r="F39" s="294">
        <v>110</v>
      </c>
      <c r="G39" s="300" t="e">
        <f>+INDIVIDUAL!H26</f>
        <v>#REF!</v>
      </c>
    </row>
    <row r="40" spans="1:7" ht="24.75" customHeight="1">
      <c r="A40" s="293" t="s">
        <v>45</v>
      </c>
      <c r="B40" s="294">
        <v>46</v>
      </c>
      <c r="C40" s="294">
        <v>51</v>
      </c>
      <c r="D40" s="294">
        <v>53</v>
      </c>
      <c r="E40" s="294">
        <v>58</v>
      </c>
      <c r="F40" s="294">
        <v>70</v>
      </c>
      <c r="G40" s="300" t="e">
        <f>+INDIVIDUAL!H18</f>
        <v>#REF!</v>
      </c>
    </row>
    <row r="41" spans="1:7" ht="24.75" customHeight="1">
      <c r="A41" s="293" t="s">
        <v>52</v>
      </c>
      <c r="B41" s="294">
        <v>80</v>
      </c>
      <c r="C41" s="294">
        <v>85</v>
      </c>
      <c r="D41" s="294">
        <v>88</v>
      </c>
      <c r="E41" s="294">
        <v>96</v>
      </c>
      <c r="F41" s="294">
        <v>103</v>
      </c>
      <c r="G41" s="300" t="e">
        <f>+INDIVIDUAL!H25</f>
        <v>#REF!</v>
      </c>
    </row>
    <row r="42" spans="1:7" ht="24.75" customHeight="1">
      <c r="A42" s="293" t="s">
        <v>47</v>
      </c>
      <c r="B42" s="294">
        <v>47</v>
      </c>
      <c r="C42" s="294">
        <v>51</v>
      </c>
      <c r="D42" s="294">
        <v>53</v>
      </c>
      <c r="E42" s="294">
        <v>60</v>
      </c>
      <c r="F42" s="294">
        <v>62</v>
      </c>
      <c r="G42" s="300" t="e">
        <f>+INDIVIDUAL!H20</f>
        <v>#REF!</v>
      </c>
    </row>
    <row r="43" spans="1:7" ht="24.75" customHeight="1">
      <c r="A43" s="293" t="s">
        <v>431</v>
      </c>
      <c r="B43" s="294">
        <v>114</v>
      </c>
      <c r="C43" s="294">
        <v>119</v>
      </c>
      <c r="D43" s="294">
        <v>129</v>
      </c>
      <c r="E43" s="294">
        <v>133</v>
      </c>
      <c r="F43" s="294">
        <v>150</v>
      </c>
      <c r="G43" s="300" t="e">
        <f>+INDIVIDUAL!H19</f>
        <v>#REF!</v>
      </c>
    </row>
    <row r="44" spans="1:7" ht="24.75" customHeight="1">
      <c r="A44" s="293" t="s">
        <v>41</v>
      </c>
      <c r="B44" s="294">
        <v>228</v>
      </c>
      <c r="C44" s="294">
        <v>254</v>
      </c>
      <c r="D44" s="294">
        <v>283</v>
      </c>
      <c r="E44" s="294">
        <v>303</v>
      </c>
      <c r="F44" s="294">
        <v>340</v>
      </c>
      <c r="G44" s="300" t="e">
        <f>+INDIVIDUAL!H14</f>
        <v>#REF!</v>
      </c>
    </row>
    <row r="45" spans="1:7" ht="24.75" customHeight="1">
      <c r="A45" s="293" t="s">
        <v>43</v>
      </c>
      <c r="B45" s="294">
        <v>148</v>
      </c>
      <c r="C45" s="294">
        <v>147</v>
      </c>
      <c r="D45" s="294">
        <v>145</v>
      </c>
      <c r="E45" s="294">
        <v>166</v>
      </c>
      <c r="F45" s="294">
        <v>183</v>
      </c>
      <c r="G45" s="300" t="e">
        <f>+INDIVIDUAL!H16</f>
        <v>#REF!</v>
      </c>
    </row>
    <row r="46" spans="1:7" ht="24.75" customHeight="1">
      <c r="A46" s="293" t="s">
        <v>49</v>
      </c>
      <c r="B46" s="294">
        <v>106</v>
      </c>
      <c r="C46" s="294">
        <v>110</v>
      </c>
      <c r="D46" s="294">
        <v>128</v>
      </c>
      <c r="E46" s="294">
        <v>129</v>
      </c>
      <c r="F46" s="294">
        <v>172</v>
      </c>
      <c r="G46" s="300" t="e">
        <f>+INDIVIDUAL!H22</f>
        <v>#REF!</v>
      </c>
    </row>
    <row r="47" spans="1:7" ht="24.75" customHeight="1">
      <c r="A47" s="293" t="s">
        <v>48</v>
      </c>
      <c r="B47" s="294">
        <v>292</v>
      </c>
      <c r="C47" s="294">
        <v>329</v>
      </c>
      <c r="D47" s="294">
        <v>352</v>
      </c>
      <c r="E47" s="294">
        <v>407</v>
      </c>
      <c r="F47" s="294">
        <v>473</v>
      </c>
      <c r="G47" s="300" t="e">
        <f>+INDIVIDUAL!H21</f>
        <v>#REF!</v>
      </c>
    </row>
    <row r="48" spans="1:7" ht="24.75" customHeight="1">
      <c r="A48" s="293" t="s">
        <v>51</v>
      </c>
      <c r="B48" s="294">
        <v>5</v>
      </c>
      <c r="C48" s="294">
        <v>5</v>
      </c>
      <c r="D48" s="294">
        <v>5</v>
      </c>
      <c r="E48" s="294">
        <v>5</v>
      </c>
      <c r="F48" s="294">
        <v>5</v>
      </c>
      <c r="G48" s="300" t="e">
        <f>+INDIVIDUAL!H24</f>
        <v>#REF!</v>
      </c>
    </row>
    <row r="49" spans="1:7" ht="16.5" thickBot="1">
      <c r="A49" s="289"/>
      <c r="B49" s="290"/>
      <c r="C49" s="290"/>
      <c r="D49" s="290"/>
      <c r="E49" s="290"/>
      <c r="F49" s="290"/>
      <c r="G49" s="291"/>
    </row>
    <row r="50" spans="1:7" ht="24.75" customHeight="1" thickBot="1">
      <c r="A50" s="554" t="s">
        <v>407</v>
      </c>
      <c r="B50" s="557">
        <f t="shared" ref="B50:G50" si="1">SUM(B31:B48)</f>
        <v>10750</v>
      </c>
      <c r="C50" s="557">
        <f t="shared" si="1"/>
        <v>11556</v>
      </c>
      <c r="D50" s="557">
        <f t="shared" si="1"/>
        <v>12510</v>
      </c>
      <c r="E50" s="557">
        <f t="shared" si="1"/>
        <v>13907</v>
      </c>
      <c r="F50" s="557">
        <f t="shared" si="1"/>
        <v>15300</v>
      </c>
      <c r="G50" s="557" t="e">
        <f t="shared" si="1"/>
        <v>#REF!</v>
      </c>
    </row>
    <row r="51" spans="1:7">
      <c r="A51" s="292" t="s">
        <v>432</v>
      </c>
      <c r="B51" s="288"/>
      <c r="C51" s="288"/>
      <c r="D51" s="288"/>
      <c r="E51" s="288"/>
      <c r="F51" s="288"/>
      <c r="G51" s="288"/>
    </row>
  </sheetData>
  <mergeCells count="4">
    <mergeCell ref="A1:G1"/>
    <mergeCell ref="A2:G2"/>
    <mergeCell ref="A28:G28"/>
    <mergeCell ref="A29:G29"/>
  </mergeCells>
  <phoneticPr fontId="0" type="noConversion"/>
  <printOptions horizontalCentered="1" verticalCentered="1"/>
  <pageMargins left="0.98425196850393704" right="0.78740157480314965" top="0.78740157480314965" bottom="0.78740157480314965" header="0" footer="0"/>
  <pageSetup scale="85" orientation="landscape" r:id="rId1"/>
  <headerFooter alignWithMargins="0"/>
  <ignoredErrors>
    <ignoredError sqref="D50" formulaRange="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G116"/>
  <sheetViews>
    <sheetView topLeftCell="A82" zoomScale="80" zoomScaleNormal="80" workbookViewId="0">
      <pane xSplit="1" topLeftCell="B1" activePane="topRight" state="frozen"/>
      <selection pane="topRight" activeCell="J18" sqref="J18"/>
    </sheetView>
  </sheetViews>
  <sheetFormatPr defaultColWidth="11.42578125" defaultRowHeight="15.75"/>
  <cols>
    <col min="1" max="1" width="47.85546875" style="303" customWidth="1"/>
    <col min="2" max="2" width="10.7109375" style="303" hidden="1" customWidth="1"/>
    <col min="3" max="3" width="11.7109375" style="303" hidden="1" customWidth="1"/>
    <col min="4" max="4" width="8.7109375" style="303" bestFit="1" customWidth="1"/>
    <col min="5" max="5" width="11.7109375" style="303" bestFit="1" customWidth="1"/>
    <col min="6" max="6" width="8.7109375" style="303" bestFit="1" customWidth="1"/>
    <col min="7" max="7" width="11.7109375" style="303" bestFit="1" customWidth="1"/>
    <col min="8" max="16384" width="11.42578125" style="261"/>
  </cols>
  <sheetData>
    <row r="1" spans="1:7" ht="23.25">
      <c r="A1" s="322" t="s">
        <v>434</v>
      </c>
      <c r="B1" s="301"/>
      <c r="C1" s="301"/>
      <c r="D1" s="301"/>
      <c r="E1" s="301"/>
      <c r="F1" s="301"/>
      <c r="G1" s="301"/>
    </row>
    <row r="2" spans="1:7" ht="21.75" thickBot="1">
      <c r="A2" s="321" t="s">
        <v>435</v>
      </c>
      <c r="B2" s="380"/>
      <c r="C2" s="380"/>
      <c r="D2" s="380"/>
      <c r="E2" s="380"/>
      <c r="F2" s="302"/>
      <c r="G2" s="302"/>
    </row>
    <row r="3" spans="1:7" ht="16.5" thickBot="1">
      <c r="A3" s="560" t="s">
        <v>30</v>
      </c>
      <c r="B3" s="561" t="s">
        <v>264</v>
      </c>
      <c r="C3" s="562"/>
      <c r="D3" s="563" t="s">
        <v>110</v>
      </c>
      <c r="E3" s="564"/>
      <c r="F3" s="565" t="s">
        <v>436</v>
      </c>
      <c r="G3" s="566"/>
    </row>
    <row r="4" spans="1:7" ht="16.5" thickBot="1">
      <c r="A4" s="567"/>
      <c r="B4" s="568" t="s">
        <v>26</v>
      </c>
      <c r="C4" s="569" t="s">
        <v>437</v>
      </c>
      <c r="D4" s="570" t="s">
        <v>26</v>
      </c>
      <c r="E4" s="571" t="s">
        <v>437</v>
      </c>
      <c r="F4" s="572" t="s">
        <v>26</v>
      </c>
      <c r="G4" s="573" t="s">
        <v>437</v>
      </c>
    </row>
    <row r="5" spans="1:7">
      <c r="A5" s="391" t="s">
        <v>38</v>
      </c>
      <c r="B5" s="304"/>
      <c r="C5" s="305"/>
      <c r="D5" s="304"/>
      <c r="E5" s="305"/>
      <c r="F5" s="574">
        <f>SUM(B5+D5)</f>
        <v>0</v>
      </c>
      <c r="G5" s="307">
        <f>SUM(C5+E5)</f>
        <v>0</v>
      </c>
    </row>
    <row r="6" spans="1:7">
      <c r="A6" s="392" t="s">
        <v>50</v>
      </c>
      <c r="B6" s="306"/>
      <c r="C6" s="308"/>
      <c r="D6" s="306"/>
      <c r="E6" s="308"/>
      <c r="F6" s="574">
        <f t="shared" ref="F6:F22" si="0">SUM(B6+D6)</f>
        <v>0</v>
      </c>
      <c r="G6" s="307">
        <f t="shared" ref="G6:G22" si="1">SUM(C6+E6)</f>
        <v>0</v>
      </c>
    </row>
    <row r="7" spans="1:7">
      <c r="A7" s="392" t="s">
        <v>44</v>
      </c>
      <c r="B7" s="306"/>
      <c r="C7" s="308"/>
      <c r="D7" s="306"/>
      <c r="E7" s="308"/>
      <c r="F7" s="574">
        <f t="shared" si="0"/>
        <v>0</v>
      </c>
      <c r="G7" s="307">
        <f t="shared" si="1"/>
        <v>0</v>
      </c>
    </row>
    <row r="8" spans="1:7">
      <c r="A8" s="392" t="s">
        <v>40</v>
      </c>
      <c r="B8" s="306"/>
      <c r="C8" s="308"/>
      <c r="D8" s="306"/>
      <c r="E8" s="308"/>
      <c r="F8" s="574">
        <f t="shared" si="0"/>
        <v>0</v>
      </c>
      <c r="G8" s="307">
        <f t="shared" si="1"/>
        <v>0</v>
      </c>
    </row>
    <row r="9" spans="1:7">
      <c r="A9" s="392" t="s">
        <v>37</v>
      </c>
      <c r="B9" s="306"/>
      <c r="C9" s="308"/>
      <c r="D9" s="306"/>
      <c r="E9" s="308"/>
      <c r="F9" s="574">
        <f t="shared" si="0"/>
        <v>0</v>
      </c>
      <c r="G9" s="307">
        <f t="shared" si="1"/>
        <v>0</v>
      </c>
    </row>
    <row r="10" spans="1:7">
      <c r="A10" s="392" t="s">
        <v>39</v>
      </c>
      <c r="B10" s="306"/>
      <c r="C10" s="308"/>
      <c r="D10" s="306"/>
      <c r="E10" s="308"/>
      <c r="F10" s="574">
        <f t="shared" si="0"/>
        <v>0</v>
      </c>
      <c r="G10" s="307">
        <f t="shared" si="1"/>
        <v>0</v>
      </c>
    </row>
    <row r="11" spans="1:7">
      <c r="A11" s="393" t="s">
        <v>42</v>
      </c>
      <c r="B11" s="306"/>
      <c r="C11" s="308"/>
      <c r="D11" s="306"/>
      <c r="E11" s="308"/>
      <c r="F11" s="574">
        <f t="shared" si="0"/>
        <v>0</v>
      </c>
      <c r="G11" s="307">
        <f t="shared" si="1"/>
        <v>0</v>
      </c>
    </row>
    <row r="12" spans="1:7">
      <c r="A12" s="392" t="s">
        <v>36</v>
      </c>
      <c r="B12" s="306"/>
      <c r="C12" s="308"/>
      <c r="D12" s="306"/>
      <c r="E12" s="308"/>
      <c r="F12" s="574">
        <f t="shared" si="0"/>
        <v>0</v>
      </c>
      <c r="G12" s="307">
        <f t="shared" si="1"/>
        <v>0</v>
      </c>
    </row>
    <row r="13" spans="1:7">
      <c r="A13" s="392" t="s">
        <v>51</v>
      </c>
      <c r="B13" s="306"/>
      <c r="C13" s="308"/>
      <c r="D13" s="306"/>
      <c r="E13" s="308"/>
      <c r="F13" s="574">
        <f t="shared" si="0"/>
        <v>0</v>
      </c>
      <c r="G13" s="307">
        <f t="shared" si="1"/>
        <v>0</v>
      </c>
    </row>
    <row r="14" spans="1:7">
      <c r="A14" s="392" t="s">
        <v>53</v>
      </c>
      <c r="B14" s="306"/>
      <c r="C14" s="308"/>
      <c r="D14" s="306"/>
      <c r="E14" s="308"/>
      <c r="F14" s="574">
        <f t="shared" si="0"/>
        <v>0</v>
      </c>
      <c r="G14" s="307">
        <f t="shared" si="1"/>
        <v>0</v>
      </c>
    </row>
    <row r="15" spans="1:7">
      <c r="A15" s="392" t="s">
        <v>45</v>
      </c>
      <c r="B15" s="306"/>
      <c r="C15" s="308"/>
      <c r="D15" s="306"/>
      <c r="E15" s="308"/>
      <c r="F15" s="574">
        <f t="shared" si="0"/>
        <v>0</v>
      </c>
      <c r="G15" s="307">
        <f t="shared" si="1"/>
        <v>0</v>
      </c>
    </row>
    <row r="16" spans="1:7">
      <c r="A16" s="392" t="s">
        <v>52</v>
      </c>
      <c r="B16" s="306"/>
      <c r="C16" s="308"/>
      <c r="D16" s="306"/>
      <c r="E16" s="308"/>
      <c r="F16" s="574">
        <f t="shared" si="0"/>
        <v>0</v>
      </c>
      <c r="G16" s="307">
        <f t="shared" si="1"/>
        <v>0</v>
      </c>
    </row>
    <row r="17" spans="1:7">
      <c r="A17" s="392" t="s">
        <v>47</v>
      </c>
      <c r="B17" s="306"/>
      <c r="C17" s="306"/>
      <c r="D17" s="306"/>
      <c r="E17" s="306"/>
      <c r="F17" s="574">
        <f t="shared" si="0"/>
        <v>0</v>
      </c>
      <c r="G17" s="307">
        <f t="shared" si="1"/>
        <v>0</v>
      </c>
    </row>
    <row r="18" spans="1:7">
      <c r="A18" s="392" t="s">
        <v>46</v>
      </c>
      <c r="B18" s="306"/>
      <c r="C18" s="308"/>
      <c r="D18" s="306"/>
      <c r="E18" s="308"/>
      <c r="F18" s="574">
        <f t="shared" si="0"/>
        <v>0</v>
      </c>
      <c r="G18" s="307">
        <f t="shared" si="1"/>
        <v>0</v>
      </c>
    </row>
    <row r="19" spans="1:7">
      <c r="A19" s="392" t="s">
        <v>41</v>
      </c>
      <c r="B19" s="306"/>
      <c r="C19" s="308"/>
      <c r="D19" s="306"/>
      <c r="E19" s="308"/>
      <c r="F19" s="574">
        <f t="shared" si="0"/>
        <v>0</v>
      </c>
      <c r="G19" s="307">
        <f t="shared" si="1"/>
        <v>0</v>
      </c>
    </row>
    <row r="20" spans="1:7">
      <c r="A20" s="392" t="s">
        <v>43</v>
      </c>
      <c r="B20" s="306"/>
      <c r="C20" s="308"/>
      <c r="D20" s="306"/>
      <c r="E20" s="308"/>
      <c r="F20" s="574">
        <f t="shared" si="0"/>
        <v>0</v>
      </c>
      <c r="G20" s="307">
        <f t="shared" si="1"/>
        <v>0</v>
      </c>
    </row>
    <row r="21" spans="1:7">
      <c r="A21" s="392" t="s">
        <v>49</v>
      </c>
      <c r="B21" s="306"/>
      <c r="C21" s="308"/>
      <c r="D21" s="306"/>
      <c r="E21" s="308"/>
      <c r="F21" s="574">
        <f t="shared" si="0"/>
        <v>0</v>
      </c>
      <c r="G21" s="307">
        <f t="shared" si="1"/>
        <v>0</v>
      </c>
    </row>
    <row r="22" spans="1:7" ht="16.5" thickBot="1">
      <c r="A22" s="394" t="s">
        <v>48</v>
      </c>
      <c r="B22" s="309"/>
      <c r="C22" s="310"/>
      <c r="D22" s="309"/>
      <c r="E22" s="310"/>
      <c r="F22" s="574">
        <f t="shared" si="0"/>
        <v>0</v>
      </c>
      <c r="G22" s="307">
        <f t="shared" si="1"/>
        <v>0</v>
      </c>
    </row>
    <row r="23" spans="1:7" ht="16.5" thickBot="1">
      <c r="A23" s="575" t="s">
        <v>54</v>
      </c>
      <c r="B23" s="576">
        <f t="shared" ref="B23:G23" si="2">SUM(B5:B22)</f>
        <v>0</v>
      </c>
      <c r="C23" s="577">
        <f t="shared" si="2"/>
        <v>0</v>
      </c>
      <c r="D23" s="576">
        <f t="shared" si="2"/>
        <v>0</v>
      </c>
      <c r="E23" s="577">
        <f t="shared" si="2"/>
        <v>0</v>
      </c>
      <c r="F23" s="578">
        <f t="shared" si="2"/>
        <v>0</v>
      </c>
      <c r="G23" s="578">
        <f t="shared" si="2"/>
        <v>0</v>
      </c>
    </row>
    <row r="24" spans="1:7">
      <c r="A24" s="301"/>
      <c r="B24" s="301"/>
      <c r="C24" s="301"/>
      <c r="D24" s="301"/>
      <c r="E24" s="301"/>
      <c r="F24" s="301"/>
      <c r="G24" s="301"/>
    </row>
    <row r="25" spans="1:7" s="262" customFormat="1" ht="21.75" thickBot="1">
      <c r="A25" s="321" t="s">
        <v>438</v>
      </c>
      <c r="B25" s="311"/>
      <c r="C25" s="302"/>
      <c r="D25" s="311"/>
      <c r="E25" s="302"/>
      <c r="F25" s="302"/>
      <c r="G25" s="312"/>
    </row>
    <row r="26" spans="1:7" ht="16.5" thickBot="1">
      <c r="A26" s="579" t="s">
        <v>30</v>
      </c>
      <c r="B26" s="580" t="s">
        <v>264</v>
      </c>
      <c r="C26" s="581"/>
      <c r="D26" s="580" t="s">
        <v>439</v>
      </c>
      <c r="E26" s="581"/>
      <c r="F26" s="582" t="s">
        <v>436</v>
      </c>
      <c r="G26" s="583"/>
    </row>
    <row r="27" spans="1:7" ht="16.5" thickBot="1">
      <c r="A27" s="584"/>
      <c r="B27" s="585" t="s">
        <v>26</v>
      </c>
      <c r="C27" s="586" t="s">
        <v>437</v>
      </c>
      <c r="D27" s="585" t="s">
        <v>26</v>
      </c>
      <c r="E27" s="586" t="s">
        <v>437</v>
      </c>
      <c r="F27" s="587" t="s">
        <v>26</v>
      </c>
      <c r="G27" s="588" t="s">
        <v>437</v>
      </c>
    </row>
    <row r="28" spans="1:7">
      <c r="A28" s="391" t="s">
        <v>38</v>
      </c>
      <c r="B28" s="304"/>
      <c r="C28" s="305"/>
      <c r="D28" s="304"/>
      <c r="E28" s="305"/>
      <c r="F28" s="574">
        <f>SUM(B28+D28)</f>
        <v>0</v>
      </c>
      <c r="G28" s="307">
        <f>SUM(C28+E28)</f>
        <v>0</v>
      </c>
    </row>
    <row r="29" spans="1:7">
      <c r="A29" s="392" t="s">
        <v>50</v>
      </c>
      <c r="B29" s="306"/>
      <c r="C29" s="308"/>
      <c r="D29" s="306"/>
      <c r="E29" s="308"/>
      <c r="F29" s="574">
        <f t="shared" ref="F29:G45" si="3">SUM(B29+D29)</f>
        <v>0</v>
      </c>
      <c r="G29" s="307">
        <f t="shared" si="3"/>
        <v>0</v>
      </c>
    </row>
    <row r="30" spans="1:7">
      <c r="A30" s="392" t="s">
        <v>44</v>
      </c>
      <c r="B30" s="306"/>
      <c r="C30" s="308"/>
      <c r="D30" s="306"/>
      <c r="E30" s="308"/>
      <c r="F30" s="574">
        <f t="shared" si="3"/>
        <v>0</v>
      </c>
      <c r="G30" s="307">
        <f t="shared" si="3"/>
        <v>0</v>
      </c>
    </row>
    <row r="31" spans="1:7">
      <c r="A31" s="392" t="s">
        <v>40</v>
      </c>
      <c r="B31" s="306"/>
      <c r="C31" s="308"/>
      <c r="D31" s="306"/>
      <c r="E31" s="308"/>
      <c r="F31" s="574">
        <f t="shared" si="3"/>
        <v>0</v>
      </c>
      <c r="G31" s="307">
        <f t="shared" si="3"/>
        <v>0</v>
      </c>
    </row>
    <row r="32" spans="1:7">
      <c r="A32" s="392" t="s">
        <v>37</v>
      </c>
      <c r="B32" s="306"/>
      <c r="C32" s="308"/>
      <c r="D32" s="306"/>
      <c r="E32" s="308"/>
      <c r="F32" s="574">
        <f t="shared" si="3"/>
        <v>0</v>
      </c>
      <c r="G32" s="307">
        <f t="shared" si="3"/>
        <v>0</v>
      </c>
    </row>
    <row r="33" spans="1:7">
      <c r="A33" s="392" t="s">
        <v>39</v>
      </c>
      <c r="B33" s="306"/>
      <c r="C33" s="308"/>
      <c r="D33" s="306"/>
      <c r="E33" s="308"/>
      <c r="F33" s="574">
        <f t="shared" si="3"/>
        <v>0</v>
      </c>
      <c r="G33" s="307">
        <f t="shared" si="3"/>
        <v>0</v>
      </c>
    </row>
    <row r="34" spans="1:7">
      <c r="A34" s="393" t="s">
        <v>42</v>
      </c>
      <c r="B34" s="306"/>
      <c r="C34" s="308"/>
      <c r="D34" s="306"/>
      <c r="E34" s="308"/>
      <c r="F34" s="574">
        <f t="shared" si="3"/>
        <v>0</v>
      </c>
      <c r="G34" s="307">
        <f t="shared" si="3"/>
        <v>0</v>
      </c>
    </row>
    <row r="35" spans="1:7">
      <c r="A35" s="392" t="s">
        <v>36</v>
      </c>
      <c r="B35" s="306"/>
      <c r="C35" s="308"/>
      <c r="D35" s="306"/>
      <c r="E35" s="308"/>
      <c r="F35" s="574">
        <f t="shared" si="3"/>
        <v>0</v>
      </c>
      <c r="G35" s="307">
        <f t="shared" si="3"/>
        <v>0</v>
      </c>
    </row>
    <row r="36" spans="1:7">
      <c r="A36" s="392" t="s">
        <v>51</v>
      </c>
      <c r="B36" s="306"/>
      <c r="C36" s="308"/>
      <c r="D36" s="306"/>
      <c r="E36" s="308"/>
      <c r="F36" s="574">
        <f t="shared" si="3"/>
        <v>0</v>
      </c>
      <c r="G36" s="307">
        <f t="shared" si="3"/>
        <v>0</v>
      </c>
    </row>
    <row r="37" spans="1:7">
      <c r="A37" s="392" t="s">
        <v>53</v>
      </c>
      <c r="B37" s="306"/>
      <c r="C37" s="308"/>
      <c r="D37" s="306"/>
      <c r="E37" s="308"/>
      <c r="F37" s="574">
        <f t="shared" si="3"/>
        <v>0</v>
      </c>
      <c r="G37" s="307">
        <f t="shared" si="3"/>
        <v>0</v>
      </c>
    </row>
    <row r="38" spans="1:7">
      <c r="A38" s="392" t="s">
        <v>45</v>
      </c>
      <c r="B38" s="306"/>
      <c r="C38" s="308"/>
      <c r="D38" s="306"/>
      <c r="E38" s="308"/>
      <c r="F38" s="574">
        <f t="shared" si="3"/>
        <v>0</v>
      </c>
      <c r="G38" s="307">
        <f t="shared" si="3"/>
        <v>0</v>
      </c>
    </row>
    <row r="39" spans="1:7">
      <c r="A39" s="392" t="s">
        <v>52</v>
      </c>
      <c r="B39" s="306"/>
      <c r="C39" s="308"/>
      <c r="D39" s="306"/>
      <c r="E39" s="308"/>
      <c r="F39" s="574">
        <f t="shared" si="3"/>
        <v>0</v>
      </c>
      <c r="G39" s="307">
        <f t="shared" si="3"/>
        <v>0</v>
      </c>
    </row>
    <row r="40" spans="1:7">
      <c r="A40" s="392" t="s">
        <v>47</v>
      </c>
      <c r="B40" s="306"/>
      <c r="C40" s="308"/>
      <c r="D40" s="306"/>
      <c r="E40" s="308"/>
      <c r="F40" s="574">
        <f t="shared" si="3"/>
        <v>0</v>
      </c>
      <c r="G40" s="307">
        <f t="shared" si="3"/>
        <v>0</v>
      </c>
    </row>
    <row r="41" spans="1:7">
      <c r="A41" s="392" t="s">
        <v>46</v>
      </c>
      <c r="B41" s="306"/>
      <c r="C41" s="308"/>
      <c r="D41" s="306"/>
      <c r="E41" s="308"/>
      <c r="F41" s="574">
        <f t="shared" si="3"/>
        <v>0</v>
      </c>
      <c r="G41" s="307">
        <f t="shared" si="3"/>
        <v>0</v>
      </c>
    </row>
    <row r="42" spans="1:7">
      <c r="A42" s="392" t="s">
        <v>41</v>
      </c>
      <c r="B42" s="306"/>
      <c r="C42" s="308"/>
      <c r="D42" s="306"/>
      <c r="E42" s="308"/>
      <c r="F42" s="574">
        <f t="shared" si="3"/>
        <v>0</v>
      </c>
      <c r="G42" s="307">
        <f t="shared" si="3"/>
        <v>0</v>
      </c>
    </row>
    <row r="43" spans="1:7">
      <c r="A43" s="392" t="s">
        <v>43</v>
      </c>
      <c r="B43" s="306"/>
      <c r="C43" s="308"/>
      <c r="D43" s="306"/>
      <c r="E43" s="308"/>
      <c r="F43" s="574">
        <f t="shared" si="3"/>
        <v>0</v>
      </c>
      <c r="G43" s="307">
        <f t="shared" si="3"/>
        <v>0</v>
      </c>
    </row>
    <row r="44" spans="1:7">
      <c r="A44" s="392" t="s">
        <v>49</v>
      </c>
      <c r="B44" s="306"/>
      <c r="C44" s="308"/>
      <c r="D44" s="306"/>
      <c r="E44" s="308"/>
      <c r="F44" s="574">
        <f t="shared" si="3"/>
        <v>0</v>
      </c>
      <c r="G44" s="307">
        <f t="shared" si="3"/>
        <v>0</v>
      </c>
    </row>
    <row r="45" spans="1:7" ht="16.5" thickBot="1">
      <c r="A45" s="394" t="s">
        <v>48</v>
      </c>
      <c r="B45" s="306"/>
      <c r="C45" s="308"/>
      <c r="D45" s="306"/>
      <c r="E45" s="308"/>
      <c r="F45" s="574">
        <f t="shared" si="3"/>
        <v>0</v>
      </c>
      <c r="G45" s="307">
        <f t="shared" si="3"/>
        <v>0</v>
      </c>
    </row>
    <row r="46" spans="1:7" ht="16.5" thickBot="1">
      <c r="A46" s="589" t="s">
        <v>54</v>
      </c>
      <c r="B46" s="590">
        <f t="shared" ref="B46:G46" si="4">SUM(B28:B45)</f>
        <v>0</v>
      </c>
      <c r="C46" s="591">
        <f t="shared" si="4"/>
        <v>0</v>
      </c>
      <c r="D46" s="590">
        <f t="shared" si="4"/>
        <v>0</v>
      </c>
      <c r="E46" s="591">
        <f t="shared" si="4"/>
        <v>0</v>
      </c>
      <c r="F46" s="592">
        <f t="shared" si="4"/>
        <v>0</v>
      </c>
      <c r="G46" s="592">
        <f t="shared" si="4"/>
        <v>0</v>
      </c>
    </row>
    <row r="47" spans="1:7">
      <c r="A47" s="301"/>
      <c r="B47" s="301"/>
      <c r="C47" s="301"/>
      <c r="D47" s="301"/>
      <c r="E47" s="301"/>
      <c r="F47" s="301"/>
      <c r="G47" s="301"/>
    </row>
    <row r="48" spans="1:7" ht="21.75" thickBot="1">
      <c r="A48" s="321" t="s">
        <v>440</v>
      </c>
      <c r="B48" s="311"/>
      <c r="C48" s="311"/>
      <c r="D48" s="311"/>
      <c r="E48" s="311"/>
      <c r="F48" s="302"/>
      <c r="G48" s="302"/>
    </row>
    <row r="49" spans="1:7" ht="16.5" thickBot="1">
      <c r="A49" s="593" t="s">
        <v>30</v>
      </c>
      <c r="B49" s="594" t="s">
        <v>264</v>
      </c>
      <c r="C49" s="595"/>
      <c r="D49" s="594" t="s">
        <v>439</v>
      </c>
      <c r="E49" s="595"/>
      <c r="F49" s="594" t="s">
        <v>436</v>
      </c>
      <c r="G49" s="595"/>
    </row>
    <row r="50" spans="1:7" ht="16.5" thickBot="1">
      <c r="A50" s="596"/>
      <c r="B50" s="597" t="s">
        <v>26</v>
      </c>
      <c r="C50" s="598" t="s">
        <v>437</v>
      </c>
      <c r="D50" s="597" t="s">
        <v>26</v>
      </c>
      <c r="E50" s="598" t="s">
        <v>437</v>
      </c>
      <c r="F50" s="599" t="s">
        <v>26</v>
      </c>
      <c r="G50" s="600" t="s">
        <v>437</v>
      </c>
    </row>
    <row r="51" spans="1:7">
      <c r="A51" s="391" t="s">
        <v>38</v>
      </c>
      <c r="B51" s="304"/>
      <c r="C51" s="305"/>
      <c r="D51" s="304"/>
      <c r="E51" s="305"/>
      <c r="F51" s="574">
        <f>SUM(B51+D51)</f>
        <v>0</v>
      </c>
      <c r="G51" s="307">
        <f>SUM(C51+E51)</f>
        <v>0</v>
      </c>
    </row>
    <row r="52" spans="1:7">
      <c r="A52" s="392" t="s">
        <v>50</v>
      </c>
      <c r="B52" s="306"/>
      <c r="C52" s="308"/>
      <c r="D52" s="306"/>
      <c r="E52" s="308"/>
      <c r="F52" s="574">
        <f t="shared" ref="F52:G68" si="5">SUM(B52+D52)</f>
        <v>0</v>
      </c>
      <c r="G52" s="307">
        <f t="shared" si="5"/>
        <v>0</v>
      </c>
    </row>
    <row r="53" spans="1:7">
      <c r="A53" s="392" t="s">
        <v>44</v>
      </c>
      <c r="B53" s="306"/>
      <c r="C53" s="308"/>
      <c r="D53" s="306"/>
      <c r="E53" s="308"/>
      <c r="F53" s="574">
        <f t="shared" si="5"/>
        <v>0</v>
      </c>
      <c r="G53" s="307">
        <f t="shared" si="5"/>
        <v>0</v>
      </c>
    </row>
    <row r="54" spans="1:7">
      <c r="A54" s="392" t="s">
        <v>40</v>
      </c>
      <c r="B54" s="306"/>
      <c r="C54" s="308"/>
      <c r="D54" s="306"/>
      <c r="E54" s="308"/>
      <c r="F54" s="574">
        <f t="shared" si="5"/>
        <v>0</v>
      </c>
      <c r="G54" s="307">
        <f t="shared" si="5"/>
        <v>0</v>
      </c>
    </row>
    <row r="55" spans="1:7">
      <c r="A55" s="392" t="s">
        <v>37</v>
      </c>
      <c r="B55" s="306"/>
      <c r="C55" s="308"/>
      <c r="D55" s="306"/>
      <c r="E55" s="308"/>
      <c r="F55" s="574">
        <f t="shared" si="5"/>
        <v>0</v>
      </c>
      <c r="G55" s="307">
        <f t="shared" si="5"/>
        <v>0</v>
      </c>
    </row>
    <row r="56" spans="1:7">
      <c r="A56" s="392" t="s">
        <v>39</v>
      </c>
      <c r="B56" s="306"/>
      <c r="C56" s="308"/>
      <c r="D56" s="306"/>
      <c r="E56" s="308"/>
      <c r="F56" s="574">
        <f t="shared" si="5"/>
        <v>0</v>
      </c>
      <c r="G56" s="307">
        <f t="shared" si="5"/>
        <v>0</v>
      </c>
    </row>
    <row r="57" spans="1:7">
      <c r="A57" s="393" t="s">
        <v>42</v>
      </c>
      <c r="B57" s="306"/>
      <c r="C57" s="308"/>
      <c r="D57" s="306"/>
      <c r="E57" s="308"/>
      <c r="F57" s="574">
        <f t="shared" si="5"/>
        <v>0</v>
      </c>
      <c r="G57" s="307">
        <f t="shared" si="5"/>
        <v>0</v>
      </c>
    </row>
    <row r="58" spans="1:7">
      <c r="A58" s="392" t="s">
        <v>36</v>
      </c>
      <c r="B58" s="306"/>
      <c r="C58" s="308"/>
      <c r="D58" s="306"/>
      <c r="E58" s="308"/>
      <c r="F58" s="574">
        <f t="shared" si="5"/>
        <v>0</v>
      </c>
      <c r="G58" s="307">
        <f t="shared" si="5"/>
        <v>0</v>
      </c>
    </row>
    <row r="59" spans="1:7">
      <c r="A59" s="392" t="s">
        <v>51</v>
      </c>
      <c r="B59" s="306"/>
      <c r="C59" s="308"/>
      <c r="D59" s="306"/>
      <c r="E59" s="308"/>
      <c r="F59" s="574">
        <f t="shared" si="5"/>
        <v>0</v>
      </c>
      <c r="G59" s="307">
        <f t="shared" si="5"/>
        <v>0</v>
      </c>
    </row>
    <row r="60" spans="1:7">
      <c r="A60" s="392" t="s">
        <v>53</v>
      </c>
      <c r="B60" s="306"/>
      <c r="C60" s="308"/>
      <c r="D60" s="306"/>
      <c r="E60" s="308"/>
      <c r="F60" s="574">
        <f t="shared" si="5"/>
        <v>0</v>
      </c>
      <c r="G60" s="307">
        <f t="shared" si="5"/>
        <v>0</v>
      </c>
    </row>
    <row r="61" spans="1:7">
      <c r="A61" s="392" t="s">
        <v>45</v>
      </c>
      <c r="B61" s="306"/>
      <c r="C61" s="308"/>
      <c r="D61" s="306"/>
      <c r="E61" s="308"/>
      <c r="F61" s="574">
        <f t="shared" si="5"/>
        <v>0</v>
      </c>
      <c r="G61" s="307">
        <f t="shared" si="5"/>
        <v>0</v>
      </c>
    </row>
    <row r="62" spans="1:7">
      <c r="A62" s="392" t="s">
        <v>52</v>
      </c>
      <c r="B62" s="306"/>
      <c r="C62" s="308"/>
      <c r="D62" s="306"/>
      <c r="E62" s="308"/>
      <c r="F62" s="574">
        <f t="shared" si="5"/>
        <v>0</v>
      </c>
      <c r="G62" s="307">
        <f t="shared" si="5"/>
        <v>0</v>
      </c>
    </row>
    <row r="63" spans="1:7">
      <c r="A63" s="392" t="s">
        <v>47</v>
      </c>
      <c r="B63" s="306"/>
      <c r="C63" s="308"/>
      <c r="D63" s="306"/>
      <c r="E63" s="308"/>
      <c r="F63" s="574">
        <f t="shared" si="5"/>
        <v>0</v>
      </c>
      <c r="G63" s="307">
        <f t="shared" si="5"/>
        <v>0</v>
      </c>
    </row>
    <row r="64" spans="1:7">
      <c r="A64" s="392" t="s">
        <v>46</v>
      </c>
      <c r="B64" s="306"/>
      <c r="C64" s="308"/>
      <c r="D64" s="306"/>
      <c r="E64" s="308"/>
      <c r="F64" s="574">
        <f t="shared" si="5"/>
        <v>0</v>
      </c>
      <c r="G64" s="307">
        <f t="shared" si="5"/>
        <v>0</v>
      </c>
    </row>
    <row r="65" spans="1:7">
      <c r="A65" s="392" t="s">
        <v>41</v>
      </c>
      <c r="B65" s="306"/>
      <c r="C65" s="308"/>
      <c r="D65" s="306"/>
      <c r="E65" s="308"/>
      <c r="F65" s="574">
        <f t="shared" si="5"/>
        <v>0</v>
      </c>
      <c r="G65" s="307">
        <f t="shared" si="5"/>
        <v>0</v>
      </c>
    </row>
    <row r="66" spans="1:7">
      <c r="A66" s="392" t="s">
        <v>43</v>
      </c>
      <c r="B66" s="306"/>
      <c r="C66" s="308"/>
      <c r="D66" s="306"/>
      <c r="E66" s="308"/>
      <c r="F66" s="574">
        <f t="shared" si="5"/>
        <v>0</v>
      </c>
      <c r="G66" s="307">
        <f t="shared" si="5"/>
        <v>0</v>
      </c>
    </row>
    <row r="67" spans="1:7">
      <c r="A67" s="392" t="s">
        <v>49</v>
      </c>
      <c r="B67" s="306"/>
      <c r="C67" s="308"/>
      <c r="D67" s="306"/>
      <c r="E67" s="308"/>
      <c r="F67" s="574">
        <f t="shared" si="5"/>
        <v>0</v>
      </c>
      <c r="G67" s="307">
        <f t="shared" si="5"/>
        <v>0</v>
      </c>
    </row>
    <row r="68" spans="1:7" ht="16.5" thickBot="1">
      <c r="A68" s="394" t="s">
        <v>48</v>
      </c>
      <c r="B68" s="306"/>
      <c r="C68" s="308"/>
      <c r="D68" s="306"/>
      <c r="E68" s="308"/>
      <c r="F68" s="574">
        <f t="shared" si="5"/>
        <v>0</v>
      </c>
      <c r="G68" s="307">
        <f t="shared" si="5"/>
        <v>0</v>
      </c>
    </row>
    <row r="69" spans="1:7" ht="16.5" thickBot="1">
      <c r="A69" s="601" t="s">
        <v>54</v>
      </c>
      <c r="B69" s="602">
        <f t="shared" ref="B69:G69" si="6">SUM(B51:B68)</f>
        <v>0</v>
      </c>
      <c r="C69" s="603">
        <f t="shared" si="6"/>
        <v>0</v>
      </c>
      <c r="D69" s="602">
        <f t="shared" si="6"/>
        <v>0</v>
      </c>
      <c r="E69" s="603">
        <f t="shared" si="6"/>
        <v>0</v>
      </c>
      <c r="F69" s="604">
        <f t="shared" si="6"/>
        <v>0</v>
      </c>
      <c r="G69" s="604">
        <f t="shared" si="6"/>
        <v>0</v>
      </c>
    </row>
    <row r="70" spans="1:7">
      <c r="A70" s="301"/>
      <c r="B70" s="301"/>
      <c r="C70" s="301"/>
      <c r="D70" s="301"/>
      <c r="E70" s="301"/>
      <c r="F70" s="301"/>
      <c r="G70" s="301"/>
    </row>
    <row r="71" spans="1:7" ht="21.75" thickBot="1">
      <c r="A71" s="321" t="s">
        <v>441</v>
      </c>
      <c r="B71" s="311"/>
      <c r="C71" s="311"/>
      <c r="D71" s="311"/>
      <c r="E71" s="311"/>
      <c r="F71" s="302"/>
      <c r="G71" s="302"/>
    </row>
    <row r="72" spans="1:7" ht="16.5" thickBot="1">
      <c r="A72" s="605" t="s">
        <v>30</v>
      </c>
      <c r="B72" s="606" t="s">
        <v>264</v>
      </c>
      <c r="C72" s="607"/>
      <c r="D72" s="606" t="s">
        <v>439</v>
      </c>
      <c r="E72" s="607"/>
      <c r="F72" s="608" t="s">
        <v>436</v>
      </c>
      <c r="G72" s="609"/>
    </row>
    <row r="73" spans="1:7" ht="16.5" thickBot="1">
      <c r="A73" s="610"/>
      <c r="B73" s="611" t="s">
        <v>26</v>
      </c>
      <c r="C73" s="612" t="s">
        <v>437</v>
      </c>
      <c r="D73" s="611" t="s">
        <v>26</v>
      </c>
      <c r="E73" s="612" t="s">
        <v>437</v>
      </c>
      <c r="F73" s="613" t="s">
        <v>26</v>
      </c>
      <c r="G73" s="614" t="s">
        <v>437</v>
      </c>
    </row>
    <row r="74" spans="1:7">
      <c r="A74" s="391" t="s">
        <v>38</v>
      </c>
      <c r="B74" s="304"/>
      <c r="C74" s="305"/>
      <c r="D74" s="304"/>
      <c r="E74" s="305"/>
      <c r="F74" s="574">
        <f>SUM(B74+D74)</f>
        <v>0</v>
      </c>
      <c r="G74" s="307">
        <f>SUM(C74+E74)</f>
        <v>0</v>
      </c>
    </row>
    <row r="75" spans="1:7">
      <c r="A75" s="392" t="s">
        <v>50</v>
      </c>
      <c r="B75" s="306"/>
      <c r="C75" s="308"/>
      <c r="D75" s="306"/>
      <c r="E75" s="308"/>
      <c r="F75" s="574">
        <f t="shared" ref="F75:G91" si="7">SUM(B75+D75)</f>
        <v>0</v>
      </c>
      <c r="G75" s="307">
        <f t="shared" si="7"/>
        <v>0</v>
      </c>
    </row>
    <row r="76" spans="1:7">
      <c r="A76" s="392" t="s">
        <v>44</v>
      </c>
      <c r="B76" s="306"/>
      <c r="C76" s="308"/>
      <c r="D76" s="306"/>
      <c r="E76" s="308"/>
      <c r="F76" s="574">
        <f t="shared" si="7"/>
        <v>0</v>
      </c>
      <c r="G76" s="307">
        <f t="shared" si="7"/>
        <v>0</v>
      </c>
    </row>
    <row r="77" spans="1:7">
      <c r="A77" s="392" t="s">
        <v>40</v>
      </c>
      <c r="B77" s="306"/>
      <c r="C77" s="308"/>
      <c r="D77" s="306"/>
      <c r="E77" s="308"/>
      <c r="F77" s="574">
        <f t="shared" si="7"/>
        <v>0</v>
      </c>
      <c r="G77" s="307">
        <f t="shared" si="7"/>
        <v>0</v>
      </c>
    </row>
    <row r="78" spans="1:7">
      <c r="A78" s="392" t="s">
        <v>37</v>
      </c>
      <c r="B78" s="306"/>
      <c r="C78" s="308"/>
      <c r="D78" s="306"/>
      <c r="E78" s="308"/>
      <c r="F78" s="574">
        <f t="shared" si="7"/>
        <v>0</v>
      </c>
      <c r="G78" s="307">
        <f t="shared" si="7"/>
        <v>0</v>
      </c>
    </row>
    <row r="79" spans="1:7">
      <c r="A79" s="392" t="s">
        <v>39</v>
      </c>
      <c r="B79" s="306"/>
      <c r="C79" s="308"/>
      <c r="D79" s="306"/>
      <c r="E79" s="308"/>
      <c r="F79" s="574">
        <f t="shared" si="7"/>
        <v>0</v>
      </c>
      <c r="G79" s="307">
        <f t="shared" si="7"/>
        <v>0</v>
      </c>
    </row>
    <row r="80" spans="1:7">
      <c r="A80" s="393" t="s">
        <v>42</v>
      </c>
      <c r="B80" s="306"/>
      <c r="C80" s="308"/>
      <c r="D80" s="306"/>
      <c r="E80" s="308"/>
      <c r="F80" s="574">
        <f t="shared" si="7"/>
        <v>0</v>
      </c>
      <c r="G80" s="307">
        <f t="shared" si="7"/>
        <v>0</v>
      </c>
    </row>
    <row r="81" spans="1:7">
      <c r="A81" s="392" t="s">
        <v>36</v>
      </c>
      <c r="B81" s="306"/>
      <c r="C81" s="308"/>
      <c r="D81" s="306"/>
      <c r="E81" s="308"/>
      <c r="F81" s="574">
        <f t="shared" si="7"/>
        <v>0</v>
      </c>
      <c r="G81" s="307">
        <f t="shared" si="7"/>
        <v>0</v>
      </c>
    </row>
    <row r="82" spans="1:7">
      <c r="A82" s="392" t="s">
        <v>51</v>
      </c>
      <c r="B82" s="306"/>
      <c r="C82" s="308"/>
      <c r="D82" s="306"/>
      <c r="E82" s="308"/>
      <c r="F82" s="574">
        <f t="shared" si="7"/>
        <v>0</v>
      </c>
      <c r="G82" s="307">
        <f t="shared" si="7"/>
        <v>0</v>
      </c>
    </row>
    <row r="83" spans="1:7">
      <c r="A83" s="392" t="s">
        <v>53</v>
      </c>
      <c r="B83" s="306"/>
      <c r="C83" s="308"/>
      <c r="D83" s="306"/>
      <c r="E83" s="308"/>
      <c r="F83" s="574">
        <f t="shared" si="7"/>
        <v>0</v>
      </c>
      <c r="G83" s="307">
        <f t="shared" si="7"/>
        <v>0</v>
      </c>
    </row>
    <row r="84" spans="1:7">
      <c r="A84" s="392" t="s">
        <v>45</v>
      </c>
      <c r="B84" s="306"/>
      <c r="C84" s="308"/>
      <c r="D84" s="306"/>
      <c r="E84" s="308"/>
      <c r="F84" s="574">
        <f t="shared" si="7"/>
        <v>0</v>
      </c>
      <c r="G84" s="307">
        <f t="shared" si="7"/>
        <v>0</v>
      </c>
    </row>
    <row r="85" spans="1:7">
      <c r="A85" s="392" t="s">
        <v>52</v>
      </c>
      <c r="B85" s="306"/>
      <c r="C85" s="308"/>
      <c r="D85" s="306"/>
      <c r="E85" s="308"/>
      <c r="F85" s="574">
        <f t="shared" si="7"/>
        <v>0</v>
      </c>
      <c r="G85" s="307">
        <f t="shared" si="7"/>
        <v>0</v>
      </c>
    </row>
    <row r="86" spans="1:7">
      <c r="A86" s="392" t="s">
        <v>47</v>
      </c>
      <c r="B86" s="306"/>
      <c r="C86" s="308"/>
      <c r="D86" s="306"/>
      <c r="E86" s="308"/>
      <c r="F86" s="574">
        <f t="shared" si="7"/>
        <v>0</v>
      </c>
      <c r="G86" s="307">
        <f t="shared" si="7"/>
        <v>0</v>
      </c>
    </row>
    <row r="87" spans="1:7">
      <c r="A87" s="392" t="s">
        <v>46</v>
      </c>
      <c r="B87" s="306"/>
      <c r="C87" s="308"/>
      <c r="D87" s="306"/>
      <c r="E87" s="308"/>
      <c r="F87" s="574">
        <f t="shared" si="7"/>
        <v>0</v>
      </c>
      <c r="G87" s="307">
        <f t="shared" si="7"/>
        <v>0</v>
      </c>
    </row>
    <row r="88" spans="1:7">
      <c r="A88" s="392" t="s">
        <v>41</v>
      </c>
      <c r="B88" s="306"/>
      <c r="C88" s="308"/>
      <c r="D88" s="306"/>
      <c r="E88" s="308"/>
      <c r="F88" s="574">
        <f t="shared" si="7"/>
        <v>0</v>
      </c>
      <c r="G88" s="307">
        <f t="shared" si="7"/>
        <v>0</v>
      </c>
    </row>
    <row r="89" spans="1:7">
      <c r="A89" s="392" t="s">
        <v>43</v>
      </c>
      <c r="B89" s="306"/>
      <c r="C89" s="308"/>
      <c r="D89" s="306"/>
      <c r="E89" s="308"/>
      <c r="F89" s="574">
        <f t="shared" si="7"/>
        <v>0</v>
      </c>
      <c r="G89" s="307">
        <f t="shared" si="7"/>
        <v>0</v>
      </c>
    </row>
    <row r="90" spans="1:7">
      <c r="A90" s="392" t="s">
        <v>49</v>
      </c>
      <c r="B90" s="306"/>
      <c r="C90" s="308"/>
      <c r="D90" s="306"/>
      <c r="E90" s="308"/>
      <c r="F90" s="574">
        <f t="shared" si="7"/>
        <v>0</v>
      </c>
      <c r="G90" s="307">
        <f t="shared" si="7"/>
        <v>0</v>
      </c>
    </row>
    <row r="91" spans="1:7" ht="16.5" thickBot="1">
      <c r="A91" s="394" t="s">
        <v>48</v>
      </c>
      <c r="B91" s="306"/>
      <c r="C91" s="308"/>
      <c r="D91" s="306"/>
      <c r="E91" s="308"/>
      <c r="F91" s="574">
        <f t="shared" si="7"/>
        <v>0</v>
      </c>
      <c r="G91" s="307">
        <f t="shared" si="7"/>
        <v>0</v>
      </c>
    </row>
    <row r="92" spans="1:7" ht="16.5" thickBot="1">
      <c r="A92" s="615" t="s">
        <v>54</v>
      </c>
      <c r="B92" s="616">
        <f t="shared" ref="B92:G92" si="8">SUM(B74:B91)</f>
        <v>0</v>
      </c>
      <c r="C92" s="617">
        <f t="shared" si="8"/>
        <v>0</v>
      </c>
      <c r="D92" s="616">
        <f t="shared" si="8"/>
        <v>0</v>
      </c>
      <c r="E92" s="617">
        <f t="shared" si="8"/>
        <v>0</v>
      </c>
      <c r="F92" s="618">
        <f t="shared" si="8"/>
        <v>0</v>
      </c>
      <c r="G92" s="619">
        <f t="shared" si="8"/>
        <v>0</v>
      </c>
    </row>
    <row r="93" spans="1:7" ht="16.5" thickBot="1">
      <c r="A93" s="620" t="s">
        <v>442</v>
      </c>
      <c r="B93" s="621">
        <f t="shared" ref="B93:G93" si="9">SUM(B23+B46+B69+B92)</f>
        <v>0</v>
      </c>
      <c r="C93" s="622">
        <f t="shared" si="9"/>
        <v>0</v>
      </c>
      <c r="D93" s="621">
        <f t="shared" si="9"/>
        <v>0</v>
      </c>
      <c r="E93" s="622">
        <f t="shared" si="9"/>
        <v>0</v>
      </c>
      <c r="F93" s="623">
        <f t="shared" si="9"/>
        <v>0</v>
      </c>
      <c r="G93" s="623">
        <f t="shared" si="9"/>
        <v>0</v>
      </c>
    </row>
    <row r="95" spans="1:7">
      <c r="A95" s="313"/>
      <c r="B95" s="313"/>
      <c r="C95" s="313"/>
      <c r="D95" s="313"/>
      <c r="E95" s="313"/>
      <c r="F95" s="302"/>
      <c r="G95" s="302"/>
    </row>
    <row r="96" spans="1:7">
      <c r="A96" s="624"/>
      <c r="B96" s="625"/>
      <c r="C96" s="625"/>
      <c r="D96" s="625"/>
      <c r="E96" s="625"/>
      <c r="F96" s="626"/>
      <c r="G96" s="626"/>
    </row>
    <row r="97" spans="1:7">
      <c r="A97" s="624"/>
      <c r="B97" s="627"/>
      <c r="C97" s="627"/>
      <c r="D97" s="627"/>
      <c r="E97" s="627"/>
      <c r="F97" s="628"/>
      <c r="G97" s="627"/>
    </row>
    <row r="98" spans="1:7">
      <c r="A98" s="314"/>
      <c r="B98" s="315"/>
      <c r="C98" s="315"/>
      <c r="D98" s="315"/>
      <c r="E98" s="315"/>
      <c r="F98" s="629"/>
      <c r="G98" s="316"/>
    </row>
    <row r="99" spans="1:7">
      <c r="A99" s="314"/>
      <c r="B99" s="315"/>
      <c r="C99" s="315"/>
      <c r="D99" s="315"/>
      <c r="E99" s="315"/>
      <c r="F99" s="629"/>
      <c r="G99" s="316"/>
    </row>
    <row r="100" spans="1:7">
      <c r="A100" s="314"/>
      <c r="B100" s="315"/>
      <c r="C100" s="315"/>
      <c r="D100" s="315"/>
      <c r="E100" s="315"/>
      <c r="F100" s="629"/>
      <c r="G100" s="316"/>
    </row>
    <row r="101" spans="1:7">
      <c r="A101" s="314"/>
      <c r="B101" s="315"/>
      <c r="C101" s="315"/>
      <c r="D101" s="315"/>
      <c r="E101" s="315"/>
      <c r="F101" s="629"/>
      <c r="G101" s="316"/>
    </row>
    <row r="102" spans="1:7">
      <c r="A102" s="314"/>
      <c r="B102" s="315"/>
      <c r="C102" s="315"/>
      <c r="D102" s="315"/>
      <c r="E102" s="315"/>
      <c r="F102" s="629"/>
      <c r="G102" s="316"/>
    </row>
    <row r="103" spans="1:7">
      <c r="A103" s="314"/>
      <c r="B103" s="315"/>
      <c r="C103" s="315"/>
      <c r="D103" s="315"/>
      <c r="E103" s="315"/>
      <c r="F103" s="629"/>
      <c r="G103" s="316"/>
    </row>
    <row r="104" spans="1:7">
      <c r="A104" s="317"/>
      <c r="B104" s="315"/>
      <c r="C104" s="315"/>
      <c r="D104" s="315"/>
      <c r="E104" s="315"/>
      <c r="F104" s="629"/>
      <c r="G104" s="316"/>
    </row>
    <row r="105" spans="1:7">
      <c r="A105" s="314"/>
      <c r="B105" s="315"/>
      <c r="C105" s="315"/>
      <c r="D105" s="315"/>
      <c r="E105" s="315"/>
      <c r="F105" s="629"/>
      <c r="G105" s="316"/>
    </row>
    <row r="106" spans="1:7">
      <c r="A106" s="314"/>
      <c r="B106" s="315"/>
      <c r="C106" s="315"/>
      <c r="D106" s="315"/>
      <c r="E106" s="315"/>
      <c r="F106" s="629"/>
      <c r="G106" s="316"/>
    </row>
    <row r="107" spans="1:7">
      <c r="A107" s="314"/>
      <c r="B107" s="315"/>
      <c r="C107" s="315"/>
      <c r="D107" s="315"/>
      <c r="E107" s="315"/>
      <c r="F107" s="629"/>
      <c r="G107" s="316"/>
    </row>
    <row r="108" spans="1:7">
      <c r="A108" s="314"/>
      <c r="B108" s="315"/>
      <c r="C108" s="315"/>
      <c r="D108" s="315"/>
      <c r="E108" s="315"/>
      <c r="F108" s="629"/>
      <c r="G108" s="316"/>
    </row>
    <row r="109" spans="1:7">
      <c r="A109" s="314"/>
      <c r="B109" s="315"/>
      <c r="C109" s="315"/>
      <c r="D109" s="315"/>
      <c r="E109" s="315"/>
      <c r="F109" s="629"/>
      <c r="G109" s="316"/>
    </row>
    <row r="110" spans="1:7">
      <c r="A110" s="314"/>
      <c r="B110" s="315"/>
      <c r="C110" s="315"/>
      <c r="D110" s="315"/>
      <c r="E110" s="315"/>
      <c r="F110" s="629"/>
      <c r="G110" s="316"/>
    </row>
    <row r="111" spans="1:7">
      <c r="A111" s="314"/>
      <c r="B111" s="315"/>
      <c r="C111" s="315"/>
      <c r="D111" s="315"/>
      <c r="E111" s="315"/>
      <c r="F111" s="629"/>
      <c r="G111" s="316"/>
    </row>
    <row r="112" spans="1:7">
      <c r="A112" s="314"/>
      <c r="B112" s="315"/>
      <c r="C112" s="315"/>
      <c r="D112" s="315"/>
      <c r="E112" s="315"/>
      <c r="F112" s="629"/>
      <c r="G112" s="316"/>
    </row>
    <row r="113" spans="1:7">
      <c r="A113" s="314"/>
      <c r="B113" s="315"/>
      <c r="C113" s="315"/>
      <c r="D113" s="315"/>
      <c r="E113" s="315"/>
      <c r="F113" s="629"/>
      <c r="G113" s="316"/>
    </row>
    <row r="114" spans="1:7">
      <c r="A114" s="314"/>
      <c r="B114" s="315"/>
      <c r="C114" s="315"/>
      <c r="D114" s="315"/>
      <c r="E114" s="315"/>
      <c r="F114" s="629"/>
      <c r="G114" s="316"/>
    </row>
    <row r="115" spans="1:7">
      <c r="A115" s="314"/>
      <c r="B115" s="315"/>
      <c r="C115" s="315"/>
      <c r="D115" s="315"/>
      <c r="E115" s="315"/>
      <c r="F115" s="629"/>
      <c r="G115" s="316"/>
    </row>
    <row r="116" spans="1:7">
      <c r="A116" s="318"/>
      <c r="B116" s="319"/>
      <c r="C116" s="319"/>
      <c r="D116" s="319"/>
      <c r="E116" s="319"/>
      <c r="F116" s="320"/>
      <c r="G116" s="320"/>
    </row>
  </sheetData>
  <mergeCells count="17">
    <mergeCell ref="A26:A27"/>
    <mergeCell ref="B26:C26"/>
    <mergeCell ref="D26:E26"/>
    <mergeCell ref="F26:G26"/>
    <mergeCell ref="A3:A4"/>
    <mergeCell ref="B3:C3"/>
    <mergeCell ref="D3:E3"/>
    <mergeCell ref="F3:G3"/>
    <mergeCell ref="F96:G96"/>
    <mergeCell ref="A49:A50"/>
    <mergeCell ref="B49:C49"/>
    <mergeCell ref="D49:E49"/>
    <mergeCell ref="F49:G49"/>
    <mergeCell ref="A72:A73"/>
    <mergeCell ref="B72:C72"/>
    <mergeCell ref="D72:E72"/>
    <mergeCell ref="F72:G72"/>
  </mergeCells>
  <phoneticPr fontId="0" type="noConversion"/>
  <pageMargins left="0.75" right="0.75" top="1" bottom="1" header="0" footer="0"/>
  <pageSetup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showGridLines="0" zoomScale="70" workbookViewId="0">
      <selection activeCell="J25" sqref="J25"/>
    </sheetView>
  </sheetViews>
  <sheetFormatPr defaultColWidth="11.42578125" defaultRowHeight="15.75"/>
  <cols>
    <col min="1" max="1" width="4.28515625" style="4" customWidth="1"/>
    <col min="2" max="2" width="47.42578125" style="4" customWidth="1"/>
    <col min="3" max="3" width="17.28515625" style="4" customWidth="1"/>
    <col min="4" max="4" width="14.7109375" style="222" customWidth="1"/>
    <col min="5" max="5" width="15.5703125" style="222" customWidth="1"/>
    <col min="6" max="9" width="13.85546875" style="222" customWidth="1"/>
    <col min="10" max="10" width="14.7109375" style="222" customWidth="1"/>
    <col min="11" max="11" width="16.7109375" style="222" customWidth="1"/>
    <col min="12" max="16384" width="11.42578125" style="4"/>
  </cols>
  <sheetData>
    <row r="1" spans="1:11" ht="15.75" customHeight="1">
      <c r="A1" s="1"/>
      <c r="B1" s="2"/>
      <c r="C1" s="2"/>
      <c r="D1" s="3"/>
      <c r="E1" s="3"/>
      <c r="F1" s="3"/>
      <c r="G1" s="3"/>
      <c r="H1" s="3"/>
      <c r="I1" s="3"/>
      <c r="J1" s="3"/>
      <c r="K1" s="3"/>
    </row>
    <row r="2" spans="1:11" ht="9" customHeight="1">
      <c r="A2" s="5"/>
      <c r="B2" s="6"/>
      <c r="C2" s="6"/>
      <c r="D2" s="7"/>
      <c r="E2" s="7"/>
      <c r="F2" s="7"/>
      <c r="G2" s="7"/>
      <c r="H2" s="7"/>
      <c r="I2" s="7"/>
      <c r="J2" s="7"/>
      <c r="K2" s="7"/>
    </row>
    <row r="3" spans="1:11" ht="29.25">
      <c r="A3" s="6" t="s">
        <v>443</v>
      </c>
      <c r="B3" s="6"/>
      <c r="C3" s="6"/>
      <c r="D3" s="7"/>
      <c r="E3" s="7"/>
      <c r="F3" s="7"/>
      <c r="G3" s="7"/>
      <c r="H3" s="7"/>
      <c r="I3" s="7"/>
      <c r="J3" s="7"/>
      <c r="K3" s="7"/>
    </row>
    <row r="4" spans="1:11" s="11" customFormat="1" ht="29.25">
      <c r="A4" s="8" t="s">
        <v>444</v>
      </c>
      <c r="B4" s="6"/>
      <c r="C4" s="6"/>
      <c r="D4" s="9"/>
      <c r="E4" s="9"/>
      <c r="F4" s="10"/>
      <c r="G4" s="10"/>
      <c r="H4" s="10"/>
      <c r="I4" s="10"/>
      <c r="J4" s="10"/>
      <c r="K4" s="10"/>
    </row>
    <row r="5" spans="1:11" s="11" customFormat="1" ht="9" customHeight="1">
      <c r="A5" s="12"/>
      <c r="B5" s="6"/>
      <c r="C5" s="6"/>
      <c r="D5" s="9"/>
      <c r="E5" s="9"/>
      <c r="F5" s="10"/>
      <c r="G5" s="10"/>
      <c r="H5" s="10"/>
      <c r="I5" s="10"/>
      <c r="J5" s="10"/>
      <c r="K5" s="10"/>
    </row>
    <row r="6" spans="1:11">
      <c r="B6" s="13"/>
      <c r="C6" s="13"/>
      <c r="D6" s="14"/>
      <c r="E6" s="14"/>
      <c r="F6" s="14"/>
      <c r="G6" s="14"/>
      <c r="H6" s="14"/>
      <c r="I6" s="14"/>
      <c r="J6" s="14"/>
      <c r="K6" s="14"/>
    </row>
    <row r="7" spans="1:11" ht="16.5" thickBot="1">
      <c r="B7" s="13"/>
      <c r="C7" s="13"/>
      <c r="D7" s="14"/>
      <c r="E7" s="14"/>
      <c r="F7" s="14"/>
      <c r="G7" s="14"/>
      <c r="H7" s="14"/>
      <c r="I7" s="14"/>
      <c r="J7" s="14"/>
      <c r="K7" s="14"/>
    </row>
    <row r="8" spans="1:11" ht="24" customHeight="1">
      <c r="A8" s="15"/>
      <c r="B8" s="16"/>
      <c r="C8" s="16" t="s">
        <v>445</v>
      </c>
      <c r="D8" s="17" t="s">
        <v>446</v>
      </c>
      <c r="E8" s="17" t="s">
        <v>447</v>
      </c>
      <c r="F8" s="18"/>
      <c r="G8" s="17"/>
      <c r="H8" s="18" t="s">
        <v>448</v>
      </c>
      <c r="I8" s="17" t="s">
        <v>449</v>
      </c>
      <c r="J8" s="18" t="s">
        <v>450</v>
      </c>
      <c r="K8" s="19" t="s">
        <v>450</v>
      </c>
    </row>
    <row r="9" spans="1:11" ht="24" customHeight="1">
      <c r="A9" s="20"/>
      <c r="B9" s="21"/>
      <c r="C9" s="21" t="s">
        <v>451</v>
      </c>
      <c r="D9" s="22" t="s">
        <v>452</v>
      </c>
      <c r="E9" s="23" t="s">
        <v>453</v>
      </c>
      <c r="F9" s="22" t="s">
        <v>454</v>
      </c>
      <c r="G9" s="22"/>
      <c r="H9" s="22" t="s">
        <v>455</v>
      </c>
      <c r="I9" s="23" t="s">
        <v>456</v>
      </c>
      <c r="J9" s="23" t="s">
        <v>451</v>
      </c>
      <c r="K9" s="24" t="s">
        <v>457</v>
      </c>
    </row>
    <row r="10" spans="1:11" ht="24" customHeight="1" thickBot="1">
      <c r="A10" s="25" t="s">
        <v>60</v>
      </c>
      <c r="B10" s="26" t="s">
        <v>458</v>
      </c>
      <c r="C10" s="27" t="s">
        <v>459</v>
      </c>
      <c r="D10" s="28" t="s">
        <v>460</v>
      </c>
      <c r="E10" s="29" t="s">
        <v>461</v>
      </c>
      <c r="F10" s="29" t="s">
        <v>462</v>
      </c>
      <c r="G10" s="28" t="s">
        <v>463</v>
      </c>
      <c r="H10" s="28" t="s">
        <v>464</v>
      </c>
      <c r="I10" s="29" t="s">
        <v>269</v>
      </c>
      <c r="J10" s="28" t="s">
        <v>456</v>
      </c>
      <c r="K10" s="30" t="s">
        <v>465</v>
      </c>
    </row>
    <row r="11" spans="1:11" ht="15.75" customHeight="1">
      <c r="A11" s="31"/>
      <c r="B11" s="32"/>
      <c r="C11" s="32"/>
      <c r="D11" s="33"/>
      <c r="E11" s="33"/>
      <c r="F11" s="34"/>
      <c r="G11" s="34"/>
      <c r="H11" s="34"/>
      <c r="I11" s="35"/>
      <c r="J11" s="34"/>
      <c r="K11" s="36"/>
    </row>
    <row r="12" spans="1:11" ht="22.5" customHeight="1">
      <c r="A12" s="37"/>
      <c r="B12" s="38" t="s">
        <v>3</v>
      </c>
      <c r="C12" s="39"/>
      <c r="D12" s="40"/>
      <c r="E12" s="40"/>
      <c r="F12" s="41"/>
      <c r="G12" s="41"/>
      <c r="H12" s="41"/>
      <c r="I12" s="41"/>
      <c r="J12" s="42"/>
      <c r="K12" s="43"/>
    </row>
    <row r="13" spans="1:11" ht="18.75">
      <c r="A13" s="44"/>
      <c r="B13" s="45"/>
      <c r="C13" s="46"/>
      <c r="D13" s="47"/>
      <c r="E13" s="48"/>
      <c r="F13" s="49"/>
      <c r="G13" s="49"/>
      <c r="H13" s="49"/>
      <c r="I13" s="49"/>
      <c r="J13" s="50"/>
      <c r="K13" s="51"/>
    </row>
    <row r="14" spans="1:11" ht="15.75" customHeight="1">
      <c r="A14" s="31">
        <v>1</v>
      </c>
      <c r="B14" s="52" t="s">
        <v>69</v>
      </c>
      <c r="C14" s="53" t="s">
        <v>466</v>
      </c>
      <c r="D14" s="54" t="s">
        <v>71</v>
      </c>
      <c r="E14" s="55" t="s">
        <v>72</v>
      </c>
      <c r="F14" s="56">
        <v>1</v>
      </c>
      <c r="G14" s="56">
        <v>1</v>
      </c>
      <c r="H14" s="56">
        <v>0</v>
      </c>
      <c r="I14" s="56">
        <v>0</v>
      </c>
      <c r="J14" s="57">
        <f t="shared" ref="J14:J35" si="0">SUM(F14:I14)+1</f>
        <v>3</v>
      </c>
      <c r="K14" s="58">
        <v>61</v>
      </c>
    </row>
    <row r="15" spans="1:11" ht="15.75" customHeight="1">
      <c r="A15" s="31">
        <v>2</v>
      </c>
      <c r="B15" s="52" t="s">
        <v>73</v>
      </c>
      <c r="C15" s="53" t="s">
        <v>467</v>
      </c>
      <c r="D15" s="54">
        <v>41990</v>
      </c>
      <c r="E15" s="55" t="s">
        <v>72</v>
      </c>
      <c r="F15" s="56">
        <v>17</v>
      </c>
      <c r="G15" s="56">
        <v>93</v>
      </c>
      <c r="H15" s="56">
        <v>9</v>
      </c>
      <c r="I15" s="56">
        <v>45</v>
      </c>
      <c r="J15" s="57">
        <f t="shared" si="0"/>
        <v>165</v>
      </c>
      <c r="K15" s="58">
        <v>1299</v>
      </c>
    </row>
    <row r="16" spans="1:11" ht="15.75" customHeight="1">
      <c r="A16" s="31">
        <v>3</v>
      </c>
      <c r="B16" s="52" t="s">
        <v>468</v>
      </c>
      <c r="C16" s="53" t="s">
        <v>469</v>
      </c>
      <c r="D16" s="54">
        <v>42772</v>
      </c>
      <c r="E16" s="55" t="s">
        <v>72</v>
      </c>
      <c r="F16" s="56">
        <v>1</v>
      </c>
      <c r="G16" s="56">
        <v>38</v>
      </c>
      <c r="H16" s="56">
        <v>8</v>
      </c>
      <c r="I16" s="56">
        <v>9</v>
      </c>
      <c r="J16" s="57">
        <f t="shared" si="0"/>
        <v>57</v>
      </c>
      <c r="K16" s="58">
        <v>807</v>
      </c>
    </row>
    <row r="17" spans="1:11" ht="15.75" customHeight="1">
      <c r="A17" s="31">
        <v>4</v>
      </c>
      <c r="B17" s="52" t="s">
        <v>470</v>
      </c>
      <c r="C17" s="53" t="s">
        <v>471</v>
      </c>
      <c r="D17" s="54">
        <v>17685</v>
      </c>
      <c r="E17" s="55" t="s">
        <v>72</v>
      </c>
      <c r="F17" s="56">
        <v>3</v>
      </c>
      <c r="G17" s="56">
        <v>54</v>
      </c>
      <c r="H17" s="56">
        <v>12</v>
      </c>
      <c r="I17" s="56">
        <v>28</v>
      </c>
      <c r="J17" s="57">
        <f t="shared" si="0"/>
        <v>98</v>
      </c>
      <c r="K17" s="58">
        <v>1262</v>
      </c>
    </row>
    <row r="18" spans="1:11" ht="15.75" customHeight="1">
      <c r="A18" s="31">
        <v>5</v>
      </c>
      <c r="B18" s="52" t="s">
        <v>75</v>
      </c>
      <c r="C18" s="53" t="s">
        <v>472</v>
      </c>
      <c r="D18" s="54">
        <v>18872</v>
      </c>
      <c r="E18" s="59" t="s">
        <v>473</v>
      </c>
      <c r="F18" s="56">
        <v>9</v>
      </c>
      <c r="G18" s="56">
        <v>21</v>
      </c>
      <c r="H18" s="56">
        <v>67</v>
      </c>
      <c r="I18" s="56">
        <v>12</v>
      </c>
      <c r="J18" s="57">
        <f t="shared" si="0"/>
        <v>110</v>
      </c>
      <c r="K18" s="58">
        <v>1906</v>
      </c>
    </row>
    <row r="19" spans="1:11" ht="15.75" customHeight="1">
      <c r="A19" s="31">
        <v>6</v>
      </c>
      <c r="B19" s="52" t="s">
        <v>474</v>
      </c>
      <c r="C19" s="53" t="s">
        <v>475</v>
      </c>
      <c r="D19" s="54">
        <v>19207</v>
      </c>
      <c r="E19" s="55" t="s">
        <v>86</v>
      </c>
      <c r="F19" s="56">
        <v>2</v>
      </c>
      <c r="G19" s="56">
        <v>22</v>
      </c>
      <c r="H19" s="56">
        <v>7</v>
      </c>
      <c r="I19" s="56">
        <v>0</v>
      </c>
      <c r="J19" s="57">
        <f t="shared" si="0"/>
        <v>32</v>
      </c>
      <c r="K19" s="58">
        <v>360</v>
      </c>
    </row>
    <row r="20" spans="1:11" ht="15.75" customHeight="1">
      <c r="A20" s="31">
        <v>7</v>
      </c>
      <c r="B20" s="60" t="s">
        <v>476</v>
      </c>
      <c r="C20" s="61" t="s">
        <v>477</v>
      </c>
      <c r="D20" s="54">
        <v>21836</v>
      </c>
      <c r="E20" s="55" t="s">
        <v>72</v>
      </c>
      <c r="F20" s="56">
        <v>0</v>
      </c>
      <c r="G20" s="56">
        <v>5</v>
      </c>
      <c r="H20" s="56">
        <v>0</v>
      </c>
      <c r="I20" s="56">
        <v>0</v>
      </c>
      <c r="J20" s="57">
        <f t="shared" si="0"/>
        <v>6</v>
      </c>
      <c r="K20" s="58">
        <v>87</v>
      </c>
    </row>
    <row r="21" spans="1:11" ht="15.75" customHeight="1">
      <c r="A21" s="31">
        <v>8</v>
      </c>
      <c r="B21" s="52" t="s">
        <v>478</v>
      </c>
      <c r="C21" s="53" t="s">
        <v>479</v>
      </c>
      <c r="D21" s="54">
        <v>24594</v>
      </c>
      <c r="E21" s="55" t="s">
        <v>72</v>
      </c>
      <c r="F21" s="56">
        <v>5</v>
      </c>
      <c r="G21" s="56">
        <v>9</v>
      </c>
      <c r="H21" s="56">
        <v>34</v>
      </c>
      <c r="I21" s="56">
        <v>3</v>
      </c>
      <c r="J21" s="57">
        <f t="shared" si="0"/>
        <v>52</v>
      </c>
      <c r="K21" s="58">
        <v>258</v>
      </c>
    </row>
    <row r="22" spans="1:11" ht="15.75" customHeight="1">
      <c r="A22" s="31">
        <v>9</v>
      </c>
      <c r="B22" s="52" t="s">
        <v>480</v>
      </c>
      <c r="C22" s="53" t="s">
        <v>481</v>
      </c>
      <c r="D22" s="54">
        <v>25508</v>
      </c>
      <c r="E22" s="55" t="s">
        <v>86</v>
      </c>
      <c r="F22" s="56">
        <v>2</v>
      </c>
      <c r="G22" s="56">
        <v>41</v>
      </c>
      <c r="H22" s="56">
        <v>92</v>
      </c>
      <c r="I22" s="56">
        <v>1</v>
      </c>
      <c r="J22" s="57">
        <f t="shared" si="0"/>
        <v>137</v>
      </c>
      <c r="K22" s="58">
        <v>692</v>
      </c>
    </row>
    <row r="23" spans="1:11" ht="15.75" customHeight="1">
      <c r="A23" s="31">
        <v>10</v>
      </c>
      <c r="B23" s="52" t="s">
        <v>482</v>
      </c>
      <c r="C23" s="61" t="s">
        <v>483</v>
      </c>
      <c r="D23" s="54">
        <v>27151</v>
      </c>
      <c r="E23" s="55" t="s">
        <v>86</v>
      </c>
      <c r="F23" s="56">
        <v>1</v>
      </c>
      <c r="G23" s="56">
        <v>30</v>
      </c>
      <c r="H23" s="56">
        <v>7</v>
      </c>
      <c r="I23" s="56">
        <v>0</v>
      </c>
      <c r="J23" s="57">
        <f t="shared" si="0"/>
        <v>39</v>
      </c>
      <c r="K23" s="58">
        <v>470</v>
      </c>
    </row>
    <row r="24" spans="1:11" ht="15.75" customHeight="1">
      <c r="A24" s="31">
        <v>11</v>
      </c>
      <c r="B24" s="52" t="s">
        <v>80</v>
      </c>
      <c r="C24" s="53" t="s">
        <v>484</v>
      </c>
      <c r="D24" s="54">
        <v>27264</v>
      </c>
      <c r="E24" s="55" t="s">
        <v>72</v>
      </c>
      <c r="F24" s="56">
        <v>8</v>
      </c>
      <c r="G24" s="56">
        <v>15</v>
      </c>
      <c r="H24" s="56">
        <v>4</v>
      </c>
      <c r="I24" s="56">
        <v>0</v>
      </c>
      <c r="J24" s="57">
        <f t="shared" si="0"/>
        <v>28</v>
      </c>
      <c r="K24" s="58">
        <v>299</v>
      </c>
    </row>
    <row r="25" spans="1:11" ht="15.75" customHeight="1">
      <c r="A25" s="31">
        <v>12</v>
      </c>
      <c r="B25" s="52" t="s">
        <v>485</v>
      </c>
      <c r="C25" s="61" t="s">
        <v>486</v>
      </c>
      <c r="D25" s="54">
        <v>29075</v>
      </c>
      <c r="E25" s="55" t="s">
        <v>72</v>
      </c>
      <c r="F25" s="56">
        <v>3</v>
      </c>
      <c r="G25" s="56">
        <v>35</v>
      </c>
      <c r="H25" s="56">
        <v>10</v>
      </c>
      <c r="I25" s="56">
        <v>0</v>
      </c>
      <c r="J25" s="57">
        <f t="shared" si="0"/>
        <v>49</v>
      </c>
      <c r="K25" s="58">
        <v>461</v>
      </c>
    </row>
    <row r="26" spans="1:11" ht="15.75" customHeight="1">
      <c r="A26" s="31">
        <v>13</v>
      </c>
      <c r="B26" s="52" t="s">
        <v>487</v>
      </c>
      <c r="C26" s="53" t="s">
        <v>488</v>
      </c>
      <c r="D26" s="54">
        <v>29265</v>
      </c>
      <c r="E26" s="55" t="s">
        <v>72</v>
      </c>
      <c r="F26" s="56">
        <v>2</v>
      </c>
      <c r="G26" s="56">
        <v>36</v>
      </c>
      <c r="H26" s="56">
        <v>9</v>
      </c>
      <c r="I26" s="56">
        <v>2</v>
      </c>
      <c r="J26" s="57">
        <f t="shared" si="0"/>
        <v>50</v>
      </c>
      <c r="K26" s="58">
        <v>839</v>
      </c>
    </row>
    <row r="27" spans="1:11" ht="15.75" customHeight="1">
      <c r="A27" s="31">
        <v>14</v>
      </c>
      <c r="B27" s="52" t="s">
        <v>82</v>
      </c>
      <c r="C27" s="61" t="s">
        <v>489</v>
      </c>
      <c r="D27" s="54">
        <v>29710</v>
      </c>
      <c r="E27" s="55" t="s">
        <v>72</v>
      </c>
      <c r="F27" s="56">
        <v>2</v>
      </c>
      <c r="G27" s="56">
        <v>37</v>
      </c>
      <c r="H27" s="56">
        <v>10</v>
      </c>
      <c r="I27" s="56">
        <v>0</v>
      </c>
      <c r="J27" s="57">
        <f t="shared" si="0"/>
        <v>50</v>
      </c>
      <c r="K27" s="58">
        <v>784</v>
      </c>
    </row>
    <row r="28" spans="1:11" ht="15.75" customHeight="1">
      <c r="A28" s="31">
        <v>15</v>
      </c>
      <c r="B28" s="52" t="s">
        <v>490</v>
      </c>
      <c r="C28" s="61" t="s">
        <v>491</v>
      </c>
      <c r="D28" s="54">
        <v>33794</v>
      </c>
      <c r="E28" s="55" t="s">
        <v>86</v>
      </c>
      <c r="F28" s="56">
        <v>3</v>
      </c>
      <c r="G28" s="56">
        <v>23</v>
      </c>
      <c r="H28" s="56">
        <v>9</v>
      </c>
      <c r="I28" s="56">
        <v>16</v>
      </c>
      <c r="J28" s="57">
        <f t="shared" si="0"/>
        <v>52</v>
      </c>
      <c r="K28" s="58">
        <v>680</v>
      </c>
    </row>
    <row r="29" spans="1:11" ht="15.75" customHeight="1">
      <c r="A29" s="31">
        <v>16</v>
      </c>
      <c r="B29" s="52" t="s">
        <v>492</v>
      </c>
      <c r="C29" s="61" t="s">
        <v>493</v>
      </c>
      <c r="D29" s="54">
        <v>34165</v>
      </c>
      <c r="E29" s="55" t="s">
        <v>72</v>
      </c>
      <c r="F29" s="56">
        <v>0</v>
      </c>
      <c r="G29" s="56">
        <v>12</v>
      </c>
      <c r="H29" s="56">
        <v>10</v>
      </c>
      <c r="I29" s="56">
        <v>3</v>
      </c>
      <c r="J29" s="57">
        <f t="shared" si="0"/>
        <v>26</v>
      </c>
      <c r="K29" s="58">
        <v>276</v>
      </c>
    </row>
    <row r="30" spans="1:11" ht="15.75" customHeight="1">
      <c r="A30" s="31">
        <v>17</v>
      </c>
      <c r="B30" s="60" t="s">
        <v>494</v>
      </c>
      <c r="C30" s="61" t="s">
        <v>495</v>
      </c>
      <c r="D30" s="54">
        <v>34428</v>
      </c>
      <c r="E30" s="55" t="s">
        <v>86</v>
      </c>
      <c r="F30" s="56">
        <v>5</v>
      </c>
      <c r="G30" s="56">
        <v>23</v>
      </c>
      <c r="H30" s="56">
        <v>6</v>
      </c>
      <c r="I30" s="56">
        <v>0</v>
      </c>
      <c r="J30" s="57">
        <f t="shared" si="0"/>
        <v>35</v>
      </c>
      <c r="K30" s="58">
        <v>368</v>
      </c>
    </row>
    <row r="31" spans="1:11" ht="15.75" customHeight="1">
      <c r="A31" s="31">
        <v>18</v>
      </c>
      <c r="B31" s="52" t="s">
        <v>496</v>
      </c>
      <c r="C31" s="61" t="s">
        <v>497</v>
      </c>
      <c r="D31" s="54">
        <v>34477</v>
      </c>
      <c r="E31" s="55" t="s">
        <v>72</v>
      </c>
      <c r="F31" s="56">
        <v>0</v>
      </c>
      <c r="G31" s="56">
        <v>10</v>
      </c>
      <c r="H31" s="56">
        <v>23</v>
      </c>
      <c r="I31" s="56">
        <v>1</v>
      </c>
      <c r="J31" s="57">
        <f t="shared" si="0"/>
        <v>35</v>
      </c>
      <c r="K31" s="58">
        <v>128</v>
      </c>
    </row>
    <row r="32" spans="1:11" ht="15.75" customHeight="1">
      <c r="A32" s="31">
        <v>19</v>
      </c>
      <c r="B32" s="52" t="s">
        <v>87</v>
      </c>
      <c r="C32" s="61" t="s">
        <v>498</v>
      </c>
      <c r="D32" s="54">
        <v>34533</v>
      </c>
      <c r="E32" s="55" t="s">
        <v>72</v>
      </c>
      <c r="F32" s="56">
        <v>4</v>
      </c>
      <c r="G32" s="56">
        <v>23</v>
      </c>
      <c r="H32" s="56">
        <v>10</v>
      </c>
      <c r="I32" s="56">
        <v>3</v>
      </c>
      <c r="J32" s="57">
        <f t="shared" si="0"/>
        <v>41</v>
      </c>
      <c r="K32" s="58">
        <v>707</v>
      </c>
    </row>
    <row r="33" spans="1:11" ht="15.75" customHeight="1">
      <c r="A33" s="31">
        <v>20</v>
      </c>
      <c r="B33" s="52" t="s">
        <v>499</v>
      </c>
      <c r="C33" s="53" t="s">
        <v>500</v>
      </c>
      <c r="D33" s="54">
        <v>35400</v>
      </c>
      <c r="E33" s="55" t="s">
        <v>72</v>
      </c>
      <c r="F33" s="56">
        <v>3</v>
      </c>
      <c r="G33" s="56">
        <v>15</v>
      </c>
      <c r="H33" s="56">
        <v>0</v>
      </c>
      <c r="I33" s="56">
        <v>6</v>
      </c>
      <c r="J33" s="57">
        <f t="shared" si="0"/>
        <v>25</v>
      </c>
      <c r="K33" s="58">
        <v>389</v>
      </c>
    </row>
    <row r="34" spans="1:11" ht="15.75" customHeight="1">
      <c r="A34" s="31">
        <v>21</v>
      </c>
      <c r="B34" s="60" t="s">
        <v>501</v>
      </c>
      <c r="C34" s="53" t="s">
        <v>502</v>
      </c>
      <c r="D34" s="62">
        <v>35612</v>
      </c>
      <c r="E34" s="55" t="s">
        <v>72</v>
      </c>
      <c r="F34" s="56">
        <v>2</v>
      </c>
      <c r="G34" s="56">
        <v>13</v>
      </c>
      <c r="H34" s="56">
        <v>0</v>
      </c>
      <c r="I34" s="56">
        <v>0</v>
      </c>
      <c r="J34" s="57">
        <f t="shared" si="0"/>
        <v>16</v>
      </c>
      <c r="K34" s="58">
        <v>346</v>
      </c>
    </row>
    <row r="35" spans="1:11" ht="15.75" customHeight="1">
      <c r="A35" s="31">
        <v>22</v>
      </c>
      <c r="B35" s="60" t="s">
        <v>503</v>
      </c>
      <c r="C35" s="53" t="s">
        <v>504</v>
      </c>
      <c r="D35" s="62">
        <v>35817</v>
      </c>
      <c r="E35" s="55" t="s">
        <v>72</v>
      </c>
      <c r="F35" s="56">
        <v>1</v>
      </c>
      <c r="G35" s="56">
        <v>5</v>
      </c>
      <c r="H35" s="56">
        <v>0</v>
      </c>
      <c r="I35" s="56">
        <v>0</v>
      </c>
      <c r="J35" s="57">
        <f t="shared" si="0"/>
        <v>7</v>
      </c>
      <c r="K35" s="58">
        <v>118</v>
      </c>
    </row>
    <row r="36" spans="1:11" ht="15.75" customHeight="1">
      <c r="A36" s="31"/>
      <c r="B36" s="63" t="s">
        <v>505</v>
      </c>
      <c r="C36" s="64"/>
      <c r="D36" s="65"/>
      <c r="E36" s="66">
        <f>+A35</f>
        <v>22</v>
      </c>
      <c r="F36" s="66">
        <f t="shared" ref="F36:K36" si="1">SUM(F14:F35)</f>
        <v>74</v>
      </c>
      <c r="G36" s="66">
        <f t="shared" si="1"/>
        <v>561</v>
      </c>
      <c r="H36" s="66">
        <f t="shared" si="1"/>
        <v>327</v>
      </c>
      <c r="I36" s="66">
        <f t="shared" si="1"/>
        <v>129</v>
      </c>
      <c r="J36" s="66">
        <f>+I36+H36+G36+F36+E36</f>
        <v>1113</v>
      </c>
      <c r="K36" s="67">
        <f t="shared" si="1"/>
        <v>12597</v>
      </c>
    </row>
    <row r="37" spans="1:11" ht="15.75" customHeight="1">
      <c r="A37" s="31"/>
      <c r="B37" s="68"/>
      <c r="C37" s="69"/>
      <c r="D37" s="54"/>
      <c r="E37" s="70"/>
      <c r="F37" s="71"/>
      <c r="G37" s="71"/>
      <c r="H37" s="71"/>
      <c r="I37" s="71"/>
      <c r="J37" s="71"/>
      <c r="K37" s="72"/>
    </row>
    <row r="38" spans="1:11" ht="22.5" customHeight="1">
      <c r="A38" s="37"/>
      <c r="B38" s="39" t="s">
        <v>9</v>
      </c>
      <c r="C38" s="73"/>
      <c r="D38" s="74"/>
      <c r="E38" s="75"/>
      <c r="F38" s="76"/>
      <c r="G38" s="76"/>
      <c r="H38" s="76"/>
      <c r="I38" s="76"/>
      <c r="J38" s="77"/>
      <c r="K38" s="78"/>
    </row>
    <row r="39" spans="1:11" s="86" customFormat="1" ht="18.75">
      <c r="A39" s="44"/>
      <c r="B39" s="79"/>
      <c r="C39" s="80"/>
      <c r="D39" s="81"/>
      <c r="E39" s="82"/>
      <c r="F39" s="83"/>
      <c r="G39" s="83"/>
      <c r="H39" s="83"/>
      <c r="I39" s="83"/>
      <c r="J39" s="84"/>
      <c r="K39" s="85"/>
    </row>
    <row r="40" spans="1:11" ht="15.75" customHeight="1">
      <c r="A40" s="31">
        <v>1</v>
      </c>
      <c r="B40" s="52" t="s">
        <v>105</v>
      </c>
      <c r="C40" s="53" t="s">
        <v>506</v>
      </c>
      <c r="D40" s="54">
        <v>18445</v>
      </c>
      <c r="E40" s="55" t="s">
        <v>72</v>
      </c>
      <c r="F40" s="56">
        <v>4</v>
      </c>
      <c r="G40" s="56">
        <v>0</v>
      </c>
      <c r="H40" s="56">
        <v>0</v>
      </c>
      <c r="I40" s="56">
        <v>0</v>
      </c>
      <c r="J40" s="57">
        <f>SUM(F40:I40)+1</f>
        <v>5</v>
      </c>
      <c r="K40" s="58">
        <v>789</v>
      </c>
    </row>
    <row r="41" spans="1:11" ht="15.75" customHeight="1">
      <c r="A41" s="31">
        <v>2</v>
      </c>
      <c r="B41" s="52" t="s">
        <v>507</v>
      </c>
      <c r="C41" s="53" t="s">
        <v>508</v>
      </c>
      <c r="D41" s="54">
        <v>18445</v>
      </c>
      <c r="E41" s="55" t="s">
        <v>72</v>
      </c>
      <c r="F41" s="56">
        <v>0</v>
      </c>
      <c r="G41" s="56">
        <v>26</v>
      </c>
      <c r="H41" s="56">
        <v>10</v>
      </c>
      <c r="I41" s="56">
        <v>0</v>
      </c>
      <c r="J41" s="57">
        <f>SUM(F41:I41)+1</f>
        <v>37</v>
      </c>
      <c r="K41" s="58">
        <v>431</v>
      </c>
    </row>
    <row r="42" spans="1:11" ht="15.75" customHeight="1">
      <c r="A42" s="87">
        <v>3</v>
      </c>
      <c r="B42" s="52" t="s">
        <v>509</v>
      </c>
      <c r="C42" s="53" t="s">
        <v>510</v>
      </c>
      <c r="D42" s="54">
        <v>22801</v>
      </c>
      <c r="E42" s="55" t="s">
        <v>72</v>
      </c>
      <c r="F42" s="56">
        <v>0</v>
      </c>
      <c r="G42" s="56">
        <v>0</v>
      </c>
      <c r="H42" s="56">
        <v>0</v>
      </c>
      <c r="I42" s="56">
        <v>0</v>
      </c>
      <c r="J42" s="57">
        <f>SUM(F42:I42)+1</f>
        <v>1</v>
      </c>
      <c r="K42" s="58">
        <v>26</v>
      </c>
    </row>
    <row r="43" spans="1:11" ht="15.75" customHeight="1">
      <c r="A43" s="31"/>
      <c r="B43" s="63" t="s">
        <v>505</v>
      </c>
      <c r="C43" s="64"/>
      <c r="D43" s="65"/>
      <c r="E43" s="66">
        <f>+A42</f>
        <v>3</v>
      </c>
      <c r="F43" s="66">
        <f t="shared" ref="F43:K43" si="2">SUM(F40:F42)</f>
        <v>4</v>
      </c>
      <c r="G43" s="66">
        <f t="shared" si="2"/>
        <v>26</v>
      </c>
      <c r="H43" s="66">
        <f t="shared" si="2"/>
        <v>10</v>
      </c>
      <c r="I43" s="66">
        <f t="shared" si="2"/>
        <v>0</v>
      </c>
      <c r="J43" s="66">
        <f t="shared" si="2"/>
        <v>43</v>
      </c>
      <c r="K43" s="67">
        <f t="shared" si="2"/>
        <v>1246</v>
      </c>
    </row>
    <row r="44" spans="1:11" ht="15.75" customHeight="1">
      <c r="A44" s="31"/>
      <c r="B44" s="68"/>
      <c r="C44" s="69"/>
      <c r="D44" s="54"/>
      <c r="E44" s="70"/>
      <c r="F44" s="71"/>
      <c r="G44" s="71"/>
      <c r="H44" s="71"/>
      <c r="I44" s="71"/>
      <c r="J44" s="71"/>
      <c r="K44" s="72"/>
    </row>
    <row r="45" spans="1:11" ht="22.5" customHeight="1">
      <c r="A45" s="88"/>
      <c r="B45" s="89" t="s">
        <v>10</v>
      </c>
      <c r="C45" s="90"/>
      <c r="D45" s="74"/>
      <c r="E45" s="75"/>
      <c r="F45" s="76"/>
      <c r="G45" s="76"/>
      <c r="H45" s="76"/>
      <c r="I45" s="76"/>
      <c r="J45" s="77"/>
      <c r="K45" s="78"/>
    </row>
    <row r="46" spans="1:11" s="86" customFormat="1" ht="18.75">
      <c r="A46" s="44"/>
      <c r="B46" s="79"/>
      <c r="C46" s="80"/>
      <c r="D46" s="81"/>
      <c r="E46" s="82"/>
      <c r="F46" s="83"/>
      <c r="G46" s="83"/>
      <c r="H46" s="83"/>
      <c r="I46" s="83"/>
      <c r="J46" s="84"/>
      <c r="K46" s="85"/>
    </row>
    <row r="47" spans="1:11" ht="15.75" customHeight="1">
      <c r="A47" s="31">
        <v>1</v>
      </c>
      <c r="B47" s="60" t="s">
        <v>511</v>
      </c>
      <c r="C47" s="53" t="s">
        <v>512</v>
      </c>
      <c r="D47" s="54">
        <v>25822</v>
      </c>
      <c r="E47" s="59" t="s">
        <v>72</v>
      </c>
      <c r="F47" s="56">
        <v>2</v>
      </c>
      <c r="G47" s="56">
        <v>21</v>
      </c>
      <c r="H47" s="56">
        <v>92</v>
      </c>
      <c r="I47" s="56">
        <v>21</v>
      </c>
      <c r="J47" s="57">
        <f>SUM(F47:I47)+1</f>
        <v>137</v>
      </c>
      <c r="K47" s="58">
        <v>414</v>
      </c>
    </row>
    <row r="48" spans="1:11" ht="15.75" customHeight="1">
      <c r="A48" s="31">
        <v>2</v>
      </c>
      <c r="B48" s="60" t="s">
        <v>513</v>
      </c>
      <c r="C48" s="53" t="s">
        <v>514</v>
      </c>
      <c r="D48" s="54">
        <v>26210</v>
      </c>
      <c r="E48" s="59" t="s">
        <v>72</v>
      </c>
      <c r="F48" s="56">
        <v>2</v>
      </c>
      <c r="G48" s="56">
        <v>3</v>
      </c>
      <c r="H48" s="56">
        <v>0</v>
      </c>
      <c r="I48" s="56">
        <v>0</v>
      </c>
      <c r="J48" s="57">
        <f>SUM(F48:I48)+1</f>
        <v>6</v>
      </c>
      <c r="K48" s="58">
        <v>85</v>
      </c>
    </row>
    <row r="49" spans="1:11" ht="15.75" customHeight="1">
      <c r="A49" s="31">
        <v>3</v>
      </c>
      <c r="B49" s="60" t="s">
        <v>515</v>
      </c>
      <c r="C49" s="53" t="s">
        <v>516</v>
      </c>
      <c r="D49" s="54">
        <v>28443</v>
      </c>
      <c r="E49" s="55" t="s">
        <v>86</v>
      </c>
      <c r="F49" s="56">
        <v>3</v>
      </c>
      <c r="G49" s="56">
        <v>14</v>
      </c>
      <c r="H49" s="56">
        <v>0</v>
      </c>
      <c r="I49" s="56">
        <v>0</v>
      </c>
      <c r="J49" s="57">
        <f>SUM(F49:I49)+1</f>
        <v>18</v>
      </c>
      <c r="K49" s="58">
        <v>409</v>
      </c>
    </row>
    <row r="50" spans="1:11" ht="15.75" customHeight="1">
      <c r="A50" s="31">
        <v>4</v>
      </c>
      <c r="B50" s="60" t="s">
        <v>517</v>
      </c>
      <c r="C50" s="53" t="s">
        <v>518</v>
      </c>
      <c r="D50" s="54">
        <v>28814</v>
      </c>
      <c r="E50" s="55" t="s">
        <v>86</v>
      </c>
      <c r="F50" s="56">
        <v>2</v>
      </c>
      <c r="G50" s="56">
        <v>0</v>
      </c>
      <c r="H50" s="56">
        <v>3</v>
      </c>
      <c r="I50" s="56">
        <v>0</v>
      </c>
      <c r="J50" s="57">
        <f>SUM(F50:I50)+1</f>
        <v>6</v>
      </c>
      <c r="K50" s="58">
        <v>33</v>
      </c>
    </row>
    <row r="51" spans="1:11" ht="15.75" customHeight="1">
      <c r="A51" s="31"/>
      <c r="B51" s="63" t="s">
        <v>505</v>
      </c>
      <c r="C51" s="64"/>
      <c r="D51" s="65"/>
      <c r="E51" s="66">
        <f>+A50</f>
        <v>4</v>
      </c>
      <c r="F51" s="66">
        <f t="shared" ref="F51:K51" si="3">SUM(F47:F50)</f>
        <v>9</v>
      </c>
      <c r="G51" s="66">
        <f t="shared" si="3"/>
        <v>38</v>
      </c>
      <c r="H51" s="66">
        <f t="shared" si="3"/>
        <v>95</v>
      </c>
      <c r="I51" s="66">
        <f t="shared" si="3"/>
        <v>21</v>
      </c>
      <c r="J51" s="66">
        <f t="shared" si="3"/>
        <v>167</v>
      </c>
      <c r="K51" s="67">
        <f t="shared" si="3"/>
        <v>941</v>
      </c>
    </row>
    <row r="52" spans="1:11" ht="15.75" customHeight="1">
      <c r="A52" s="31"/>
      <c r="B52" s="68"/>
      <c r="C52" s="69"/>
      <c r="D52" s="54"/>
      <c r="E52" s="70"/>
      <c r="F52" s="71"/>
      <c r="G52" s="71"/>
      <c r="H52" s="71"/>
      <c r="I52" s="71"/>
      <c r="J52" s="71"/>
      <c r="K52" s="72"/>
    </row>
    <row r="53" spans="1:11" ht="22.5" customHeight="1">
      <c r="A53" s="88"/>
      <c r="B53" s="89" t="s">
        <v>11</v>
      </c>
      <c r="C53" s="90"/>
      <c r="D53" s="74"/>
      <c r="E53" s="75"/>
      <c r="F53" s="76"/>
      <c r="G53" s="76"/>
      <c r="H53" s="76"/>
      <c r="I53" s="76"/>
      <c r="J53" s="77"/>
      <c r="K53" s="78"/>
    </row>
    <row r="54" spans="1:11" s="86" customFormat="1" ht="18.75">
      <c r="A54" s="44"/>
      <c r="B54" s="91"/>
      <c r="C54" s="92"/>
      <c r="D54" s="81"/>
      <c r="E54" s="82"/>
      <c r="F54" s="83"/>
      <c r="G54" s="83"/>
      <c r="H54" s="83"/>
      <c r="I54" s="83"/>
      <c r="J54" s="84"/>
      <c r="K54" s="85"/>
    </row>
    <row r="55" spans="1:11" ht="15.75" customHeight="1">
      <c r="A55" s="31">
        <v>1</v>
      </c>
      <c r="B55" s="60" t="s">
        <v>519</v>
      </c>
      <c r="C55" s="69" t="s">
        <v>520</v>
      </c>
      <c r="D55" s="93">
        <v>33682</v>
      </c>
      <c r="E55" s="55" t="s">
        <v>72</v>
      </c>
      <c r="F55" s="56">
        <v>0</v>
      </c>
      <c r="G55" s="56">
        <v>1</v>
      </c>
      <c r="H55" s="56">
        <v>0</v>
      </c>
      <c r="I55" s="56">
        <v>0</v>
      </c>
      <c r="J55" s="57">
        <f>SUM(F55:I55)+1</f>
        <v>2</v>
      </c>
      <c r="K55" s="58">
        <v>62</v>
      </c>
    </row>
    <row r="56" spans="1:11" ht="15.75" customHeight="1">
      <c r="A56" s="31">
        <v>2</v>
      </c>
      <c r="B56" s="251" t="s">
        <v>521</v>
      </c>
      <c r="C56" s="53" t="s">
        <v>522</v>
      </c>
      <c r="D56" s="93">
        <v>35717</v>
      </c>
      <c r="E56" s="55" t="s">
        <v>72</v>
      </c>
      <c r="F56" s="56">
        <v>0</v>
      </c>
      <c r="G56" s="56">
        <v>0</v>
      </c>
      <c r="H56" s="56">
        <v>0</v>
      </c>
      <c r="I56" s="56">
        <v>0</v>
      </c>
      <c r="J56" s="57">
        <f>SUM(F56:I56)+1</f>
        <v>1</v>
      </c>
      <c r="K56" s="58">
        <v>70</v>
      </c>
    </row>
    <row r="57" spans="1:11" ht="15.75" customHeight="1">
      <c r="A57" s="31"/>
      <c r="B57" s="63" t="s">
        <v>505</v>
      </c>
      <c r="C57" s="64"/>
      <c r="D57" s="65"/>
      <c r="E57" s="66">
        <f>+A56</f>
        <v>2</v>
      </c>
      <c r="F57" s="66">
        <f t="shared" ref="F57:K57" si="4">SUM(F55:F56)</f>
        <v>0</v>
      </c>
      <c r="G57" s="66">
        <f t="shared" si="4"/>
        <v>1</v>
      </c>
      <c r="H57" s="66">
        <f t="shared" si="4"/>
        <v>0</v>
      </c>
      <c r="I57" s="66">
        <f t="shared" si="4"/>
        <v>0</v>
      </c>
      <c r="J57" s="66">
        <f t="shared" si="4"/>
        <v>3</v>
      </c>
      <c r="K57" s="67">
        <f t="shared" si="4"/>
        <v>132</v>
      </c>
    </row>
    <row r="58" spans="1:11" ht="15.75" customHeight="1">
      <c r="A58" s="31"/>
      <c r="B58" s="94"/>
      <c r="C58" s="95"/>
      <c r="D58" s="65"/>
      <c r="E58" s="96"/>
      <c r="F58" s="97"/>
      <c r="G58" s="97"/>
      <c r="H58" s="97"/>
      <c r="I58" s="98"/>
      <c r="J58" s="99"/>
      <c r="K58" s="100"/>
    </row>
    <row r="59" spans="1:11" ht="22.5" customHeight="1">
      <c r="A59" s="88"/>
      <c r="B59" s="39" t="s">
        <v>12</v>
      </c>
      <c r="C59" s="101"/>
      <c r="D59" s="74"/>
      <c r="E59" s="75"/>
      <c r="F59" s="76"/>
      <c r="G59" s="76"/>
      <c r="H59" s="76"/>
      <c r="I59" s="102"/>
      <c r="J59" s="77"/>
      <c r="K59" s="78"/>
    </row>
    <row r="60" spans="1:11" s="86" customFormat="1" ht="18.75">
      <c r="A60" s="44"/>
      <c r="B60" s="79"/>
      <c r="C60" s="80"/>
      <c r="D60" s="81"/>
      <c r="E60" s="82"/>
      <c r="F60" s="83"/>
      <c r="G60" s="83"/>
      <c r="H60" s="83"/>
      <c r="I60" s="103"/>
      <c r="J60" s="84"/>
      <c r="K60" s="85"/>
    </row>
    <row r="61" spans="1:11" ht="15.75" customHeight="1">
      <c r="A61" s="31">
        <v>1</v>
      </c>
      <c r="B61" s="60" t="s">
        <v>523</v>
      </c>
      <c r="C61" s="53" t="s">
        <v>524</v>
      </c>
      <c r="D61" s="54">
        <v>42752</v>
      </c>
      <c r="E61" s="55" t="s">
        <v>72</v>
      </c>
      <c r="F61" s="56">
        <v>0</v>
      </c>
      <c r="G61" s="56">
        <v>12</v>
      </c>
      <c r="H61" s="56">
        <v>0</v>
      </c>
      <c r="I61" s="56">
        <v>0</v>
      </c>
      <c r="J61" s="57">
        <f t="shared" ref="J61:J71" si="5">SUM(F61:I61)+1</f>
        <v>13</v>
      </c>
      <c r="K61" s="58">
        <v>316</v>
      </c>
    </row>
    <row r="62" spans="1:11" ht="15.75" customHeight="1">
      <c r="A62" s="31">
        <v>2</v>
      </c>
      <c r="B62" s="60" t="s">
        <v>139</v>
      </c>
      <c r="C62" s="53" t="s">
        <v>525</v>
      </c>
      <c r="D62" s="54">
        <v>16225</v>
      </c>
      <c r="E62" s="55" t="s">
        <v>72</v>
      </c>
      <c r="F62" s="56">
        <v>1</v>
      </c>
      <c r="G62" s="56">
        <v>0</v>
      </c>
      <c r="H62" s="56">
        <v>0</v>
      </c>
      <c r="I62" s="56">
        <v>0</v>
      </c>
      <c r="J62" s="57">
        <f t="shared" si="5"/>
        <v>2</v>
      </c>
      <c r="K62" s="58">
        <v>303</v>
      </c>
    </row>
    <row r="63" spans="1:11" ht="15.75" customHeight="1">
      <c r="A63" s="31">
        <v>3</v>
      </c>
      <c r="B63" s="52" t="s">
        <v>526</v>
      </c>
      <c r="C63" s="53" t="s">
        <v>527</v>
      </c>
      <c r="D63" s="54">
        <v>19917</v>
      </c>
      <c r="E63" s="55" t="s">
        <v>72</v>
      </c>
      <c r="F63" s="56">
        <v>3</v>
      </c>
      <c r="G63" s="56">
        <v>4</v>
      </c>
      <c r="H63" s="56">
        <v>0</v>
      </c>
      <c r="I63" s="56">
        <v>0</v>
      </c>
      <c r="J63" s="57">
        <f t="shared" si="5"/>
        <v>8</v>
      </c>
      <c r="K63" s="58">
        <v>273</v>
      </c>
    </row>
    <row r="64" spans="1:11" ht="15.75" customHeight="1">
      <c r="A64" s="31">
        <v>4</v>
      </c>
      <c r="B64" s="52" t="s">
        <v>528</v>
      </c>
      <c r="C64" s="53" t="s">
        <v>529</v>
      </c>
      <c r="D64" s="54">
        <v>21001</v>
      </c>
      <c r="E64" s="55" t="s">
        <v>72</v>
      </c>
      <c r="F64" s="56">
        <v>3</v>
      </c>
      <c r="G64" s="56">
        <v>0</v>
      </c>
      <c r="H64" s="56">
        <v>0</v>
      </c>
      <c r="I64" s="56">
        <v>0</v>
      </c>
      <c r="J64" s="57">
        <f t="shared" si="5"/>
        <v>4</v>
      </c>
      <c r="K64" s="58">
        <v>160</v>
      </c>
    </row>
    <row r="65" spans="1:11" ht="15.75" customHeight="1">
      <c r="A65" s="31">
        <v>5</v>
      </c>
      <c r="B65" s="52" t="s">
        <v>530</v>
      </c>
      <c r="C65" s="53" t="s">
        <v>531</v>
      </c>
      <c r="D65" s="54">
        <v>23666</v>
      </c>
      <c r="E65" s="55" t="s">
        <v>72</v>
      </c>
      <c r="F65" s="56">
        <v>1</v>
      </c>
      <c r="G65" s="56">
        <v>0</v>
      </c>
      <c r="H65" s="56">
        <v>0</v>
      </c>
      <c r="I65" s="56">
        <v>0</v>
      </c>
      <c r="J65" s="57">
        <f t="shared" si="5"/>
        <v>2</v>
      </c>
      <c r="K65" s="58">
        <v>4</v>
      </c>
    </row>
    <row r="66" spans="1:11" ht="15.75" customHeight="1">
      <c r="A66" s="31">
        <v>6</v>
      </c>
      <c r="B66" s="52" t="s">
        <v>532</v>
      </c>
      <c r="C66" s="53" t="s">
        <v>533</v>
      </c>
      <c r="D66" s="54">
        <v>24973</v>
      </c>
      <c r="E66" s="55" t="s">
        <v>86</v>
      </c>
      <c r="F66" s="56">
        <v>1</v>
      </c>
      <c r="G66" s="56">
        <v>0</v>
      </c>
      <c r="H66" s="56">
        <v>0</v>
      </c>
      <c r="I66" s="56">
        <v>1</v>
      </c>
      <c r="J66" s="57">
        <f t="shared" si="5"/>
        <v>3</v>
      </c>
      <c r="K66" s="58">
        <v>53</v>
      </c>
    </row>
    <row r="67" spans="1:11" ht="15.75" customHeight="1">
      <c r="A67" s="31">
        <v>7</v>
      </c>
      <c r="B67" s="52" t="s">
        <v>534</v>
      </c>
      <c r="C67" s="53" t="s">
        <v>535</v>
      </c>
      <c r="D67" s="54">
        <v>30204</v>
      </c>
      <c r="E67" s="55" t="s">
        <v>72</v>
      </c>
      <c r="F67" s="56">
        <v>3</v>
      </c>
      <c r="G67" s="56">
        <v>0</v>
      </c>
      <c r="H67" s="56">
        <v>0</v>
      </c>
      <c r="I67" s="56">
        <v>0</v>
      </c>
      <c r="J67" s="57">
        <f t="shared" si="5"/>
        <v>4</v>
      </c>
      <c r="K67" s="58">
        <v>100</v>
      </c>
    </row>
    <row r="68" spans="1:11" ht="15.75" customHeight="1">
      <c r="A68" s="31">
        <v>8</v>
      </c>
      <c r="B68" s="52" t="s">
        <v>147</v>
      </c>
      <c r="C68" s="53" t="s">
        <v>38</v>
      </c>
      <c r="D68" s="54">
        <v>31413</v>
      </c>
      <c r="E68" s="55" t="s">
        <v>72</v>
      </c>
      <c r="F68" s="56">
        <v>2</v>
      </c>
      <c r="G68" s="56">
        <v>3</v>
      </c>
      <c r="H68" s="56">
        <v>5</v>
      </c>
      <c r="I68" s="56">
        <v>0</v>
      </c>
      <c r="J68" s="57">
        <f t="shared" si="5"/>
        <v>11</v>
      </c>
      <c r="K68" s="58">
        <v>180</v>
      </c>
    </row>
    <row r="69" spans="1:11" ht="15.75" customHeight="1">
      <c r="A69" s="31">
        <v>9</v>
      </c>
      <c r="B69" s="52" t="s">
        <v>149</v>
      </c>
      <c r="C69" s="53" t="s">
        <v>536</v>
      </c>
      <c r="D69" s="54">
        <v>34213</v>
      </c>
      <c r="E69" s="55" t="s">
        <v>72</v>
      </c>
      <c r="F69" s="56">
        <v>3</v>
      </c>
      <c r="G69" s="56">
        <v>0</v>
      </c>
      <c r="H69" s="56">
        <v>0</v>
      </c>
      <c r="I69" s="56">
        <v>0</v>
      </c>
      <c r="J69" s="57">
        <f t="shared" si="5"/>
        <v>4</v>
      </c>
      <c r="K69" s="58">
        <v>138</v>
      </c>
    </row>
    <row r="70" spans="1:11" ht="15.75" customHeight="1">
      <c r="A70" s="31">
        <v>10</v>
      </c>
      <c r="B70" s="52" t="s">
        <v>537</v>
      </c>
      <c r="C70" s="53" t="s">
        <v>500</v>
      </c>
      <c r="D70" s="54">
        <v>34627</v>
      </c>
      <c r="E70" s="55" t="s">
        <v>72</v>
      </c>
      <c r="F70" s="56">
        <v>4</v>
      </c>
      <c r="G70" s="56">
        <v>0</v>
      </c>
      <c r="H70" s="56">
        <v>0</v>
      </c>
      <c r="I70" s="56">
        <v>0</v>
      </c>
      <c r="J70" s="57">
        <f t="shared" si="5"/>
        <v>5</v>
      </c>
      <c r="K70" s="58">
        <v>118</v>
      </c>
    </row>
    <row r="71" spans="1:11" ht="15.75" customHeight="1">
      <c r="A71" s="31">
        <v>11</v>
      </c>
      <c r="B71" s="52" t="s">
        <v>538</v>
      </c>
      <c r="C71" s="53" t="s">
        <v>539</v>
      </c>
      <c r="D71" s="54">
        <v>34884</v>
      </c>
      <c r="E71" s="55" t="s">
        <v>72</v>
      </c>
      <c r="F71" s="56">
        <v>3</v>
      </c>
      <c r="G71" s="56">
        <v>0</v>
      </c>
      <c r="H71" s="56">
        <v>0</v>
      </c>
      <c r="I71" s="56">
        <v>0</v>
      </c>
      <c r="J71" s="57">
        <f t="shared" si="5"/>
        <v>4</v>
      </c>
      <c r="K71" s="58">
        <v>111</v>
      </c>
    </row>
    <row r="72" spans="1:11" ht="15.75" customHeight="1">
      <c r="A72" s="31"/>
      <c r="B72" s="63" t="s">
        <v>505</v>
      </c>
      <c r="C72" s="64"/>
      <c r="D72" s="65"/>
      <c r="E72" s="66">
        <f>+A71</f>
        <v>11</v>
      </c>
      <c r="F72" s="66">
        <f t="shared" ref="F72:K72" si="6">SUM(F61:F71)</f>
        <v>24</v>
      </c>
      <c r="G72" s="66">
        <f t="shared" si="6"/>
        <v>19</v>
      </c>
      <c r="H72" s="66">
        <f t="shared" si="6"/>
        <v>5</v>
      </c>
      <c r="I72" s="66">
        <f t="shared" si="6"/>
        <v>1</v>
      </c>
      <c r="J72" s="66">
        <f t="shared" si="6"/>
        <v>60</v>
      </c>
      <c r="K72" s="67">
        <f t="shared" si="6"/>
        <v>1756</v>
      </c>
    </row>
    <row r="73" spans="1:11" ht="15.75" customHeight="1" thickBot="1">
      <c r="A73" s="104"/>
      <c r="B73" s="105"/>
      <c r="C73" s="105"/>
      <c r="D73" s="106"/>
      <c r="E73" s="106"/>
      <c r="F73" s="107"/>
      <c r="G73" s="107"/>
      <c r="H73" s="107"/>
      <c r="I73" s="107"/>
      <c r="J73" s="108"/>
      <c r="K73" s="109"/>
    </row>
    <row r="74" spans="1:11" ht="15.75" customHeight="1">
      <c r="A74" s="110"/>
      <c r="B74" s="111"/>
      <c r="C74" s="111"/>
      <c r="D74" s="112"/>
      <c r="E74" s="112"/>
      <c r="F74" s="113"/>
      <c r="G74" s="113"/>
      <c r="H74" s="113"/>
      <c r="I74" s="113"/>
      <c r="J74" s="114"/>
      <c r="K74" s="114"/>
    </row>
    <row r="75" spans="1:11" ht="15.75" customHeight="1">
      <c r="A75" s="115"/>
      <c r="B75" s="116"/>
      <c r="C75" s="116"/>
      <c r="D75" s="117"/>
      <c r="E75" s="117"/>
      <c r="F75" s="118"/>
      <c r="G75" s="118"/>
      <c r="H75" s="118"/>
      <c r="I75" s="118"/>
      <c r="J75" s="119"/>
      <c r="K75" s="119"/>
    </row>
    <row r="76" spans="1:11" ht="9" customHeight="1">
      <c r="A76" s="5"/>
      <c r="B76" s="6"/>
      <c r="C76" s="6"/>
      <c r="D76" s="120"/>
      <c r="E76" s="120"/>
      <c r="F76" s="121"/>
      <c r="G76" s="121"/>
      <c r="H76" s="121"/>
      <c r="I76" s="121"/>
      <c r="J76" s="121"/>
      <c r="K76" s="121"/>
    </row>
    <row r="77" spans="1:11" ht="29.25">
      <c r="A77" s="6" t="s">
        <v>443</v>
      </c>
      <c r="B77" s="6"/>
      <c r="C77" s="6"/>
      <c r="D77" s="120"/>
      <c r="E77" s="120"/>
      <c r="F77" s="122"/>
      <c r="G77" s="122"/>
      <c r="H77" s="122"/>
      <c r="I77" s="122"/>
      <c r="J77" s="122"/>
      <c r="K77" s="122"/>
    </row>
    <row r="78" spans="1:11" ht="29.25">
      <c r="A78" s="8" t="str">
        <f>+A4</f>
        <v>Datos al 31 de diciembre de 1999</v>
      </c>
      <c r="B78" s="6"/>
      <c r="C78" s="6"/>
      <c r="D78" s="123"/>
      <c r="E78" s="123"/>
      <c r="F78" s="124"/>
      <c r="G78" s="124"/>
      <c r="H78" s="124"/>
      <c r="I78" s="124"/>
      <c r="J78" s="124"/>
      <c r="K78" s="124"/>
    </row>
    <row r="79" spans="1:11" s="86" customFormat="1" ht="15" customHeight="1">
      <c r="A79" s="125"/>
      <c r="B79" s="126"/>
      <c r="C79" s="126"/>
      <c r="D79" s="127"/>
      <c r="E79" s="127"/>
      <c r="F79" s="125"/>
      <c r="G79" s="125"/>
      <c r="H79" s="125"/>
      <c r="I79" s="125"/>
      <c r="J79" s="125"/>
      <c r="K79" s="125"/>
    </row>
    <row r="80" spans="1:11" s="86" customFormat="1" ht="15" customHeight="1" thickBot="1">
      <c r="A80" s="125"/>
      <c r="B80" s="126"/>
      <c r="C80" s="126"/>
      <c r="D80" s="127"/>
      <c r="E80" s="127"/>
      <c r="F80" s="125"/>
      <c r="G80" s="125"/>
      <c r="H80" s="125"/>
      <c r="I80" s="125"/>
      <c r="J80" s="125"/>
      <c r="K80" s="125"/>
    </row>
    <row r="81" spans="1:11" ht="24" customHeight="1">
      <c r="A81" s="15"/>
      <c r="B81" s="16"/>
      <c r="C81" s="16" t="s">
        <v>445</v>
      </c>
      <c r="D81" s="17" t="s">
        <v>446</v>
      </c>
      <c r="E81" s="17" t="s">
        <v>447</v>
      </c>
      <c r="F81" s="18"/>
      <c r="G81" s="17"/>
      <c r="H81" s="18" t="s">
        <v>448</v>
      </c>
      <c r="I81" s="17" t="s">
        <v>449</v>
      </c>
      <c r="J81" s="18" t="s">
        <v>450</v>
      </c>
      <c r="K81" s="19" t="s">
        <v>450</v>
      </c>
    </row>
    <row r="82" spans="1:11" ht="24" customHeight="1">
      <c r="A82" s="20"/>
      <c r="B82" s="21"/>
      <c r="C82" s="21" t="s">
        <v>451</v>
      </c>
      <c r="D82" s="22" t="s">
        <v>452</v>
      </c>
      <c r="E82" s="23" t="s">
        <v>453</v>
      </c>
      <c r="F82" s="22" t="s">
        <v>454</v>
      </c>
      <c r="G82" s="22"/>
      <c r="H82" s="22" t="s">
        <v>455</v>
      </c>
      <c r="I82" s="23" t="s">
        <v>456</v>
      </c>
      <c r="J82" s="23" t="s">
        <v>451</v>
      </c>
      <c r="K82" s="24" t="s">
        <v>457</v>
      </c>
    </row>
    <row r="83" spans="1:11" ht="24" customHeight="1" thickBot="1">
      <c r="A83" s="25" t="s">
        <v>60</v>
      </c>
      <c r="B83" s="26" t="s">
        <v>458</v>
      </c>
      <c r="C83" s="27" t="s">
        <v>459</v>
      </c>
      <c r="D83" s="28" t="s">
        <v>460</v>
      </c>
      <c r="E83" s="29" t="s">
        <v>461</v>
      </c>
      <c r="F83" s="29" t="s">
        <v>462</v>
      </c>
      <c r="G83" s="28" t="s">
        <v>463</v>
      </c>
      <c r="H83" s="28" t="s">
        <v>464</v>
      </c>
      <c r="I83" s="29" t="s">
        <v>269</v>
      </c>
      <c r="J83" s="28" t="s">
        <v>456</v>
      </c>
      <c r="K83" s="30" t="s">
        <v>465</v>
      </c>
    </row>
    <row r="84" spans="1:11" ht="15" customHeight="1">
      <c r="A84" s="31"/>
      <c r="B84" s="94"/>
      <c r="C84" s="94"/>
      <c r="D84" s="128"/>
      <c r="E84" s="128"/>
      <c r="F84" s="97"/>
      <c r="G84" s="97"/>
      <c r="H84" s="97"/>
      <c r="I84" s="97"/>
      <c r="J84" s="99"/>
      <c r="K84" s="100"/>
    </row>
    <row r="85" spans="1:11" ht="22.5" customHeight="1">
      <c r="A85" s="88"/>
      <c r="B85" s="89" t="s">
        <v>14</v>
      </c>
      <c r="C85" s="89"/>
      <c r="D85" s="129"/>
      <c r="E85" s="129"/>
      <c r="F85" s="76"/>
      <c r="G85" s="76"/>
      <c r="H85" s="76"/>
      <c r="I85" s="76"/>
      <c r="J85" s="77"/>
      <c r="K85" s="78"/>
    </row>
    <row r="86" spans="1:11" s="86" customFormat="1" ht="18.75">
      <c r="A86" s="44"/>
      <c r="B86" s="91"/>
      <c r="C86" s="130"/>
      <c r="D86" s="131"/>
      <c r="E86" s="132"/>
      <c r="F86" s="83"/>
      <c r="G86" s="83"/>
      <c r="H86" s="83"/>
      <c r="I86" s="83"/>
      <c r="J86" s="84"/>
      <c r="K86" s="85"/>
    </row>
    <row r="87" spans="1:11" ht="15.75" customHeight="1">
      <c r="A87" s="31">
        <v>1</v>
      </c>
      <c r="B87" s="52" t="s">
        <v>188</v>
      </c>
      <c r="C87" s="133" t="s">
        <v>540</v>
      </c>
      <c r="D87" s="134">
        <v>26115</v>
      </c>
      <c r="E87" s="55" t="s">
        <v>72</v>
      </c>
      <c r="F87" s="56">
        <v>2</v>
      </c>
      <c r="G87" s="56">
        <v>0</v>
      </c>
      <c r="H87" s="56">
        <v>0</v>
      </c>
      <c r="I87" s="56">
        <v>0</v>
      </c>
      <c r="J87" s="57">
        <f>SUM(F87:I87)+1</f>
        <v>3</v>
      </c>
      <c r="K87" s="58">
        <v>294</v>
      </c>
    </row>
    <row r="88" spans="1:11" ht="15.75" customHeight="1">
      <c r="A88" s="31">
        <v>2</v>
      </c>
      <c r="B88" s="60" t="s">
        <v>541</v>
      </c>
      <c r="C88" s="133" t="s">
        <v>542</v>
      </c>
      <c r="D88" s="134">
        <v>27880</v>
      </c>
      <c r="E88" s="55" t="s">
        <v>72</v>
      </c>
      <c r="F88" s="56">
        <v>1</v>
      </c>
      <c r="G88" s="56">
        <v>1</v>
      </c>
      <c r="H88" s="56">
        <v>0</v>
      </c>
      <c r="I88" s="56">
        <v>0</v>
      </c>
      <c r="J88" s="57">
        <f>SUM(F88:I88)+1</f>
        <v>3</v>
      </c>
      <c r="K88" s="58">
        <v>305</v>
      </c>
    </row>
    <row r="89" spans="1:11" ht="15.75" customHeight="1">
      <c r="A89" s="31"/>
      <c r="B89" s="63" t="s">
        <v>505</v>
      </c>
      <c r="C89" s="135"/>
      <c r="D89" s="136"/>
      <c r="E89" s="66">
        <f>+A88</f>
        <v>2</v>
      </c>
      <c r="F89" s="66">
        <f t="shared" ref="F89:K89" si="7">SUM(F87:F88)</f>
        <v>3</v>
      </c>
      <c r="G89" s="66">
        <f t="shared" si="7"/>
        <v>1</v>
      </c>
      <c r="H89" s="66">
        <f t="shared" si="7"/>
        <v>0</v>
      </c>
      <c r="I89" s="66">
        <f t="shared" si="7"/>
        <v>0</v>
      </c>
      <c r="J89" s="66">
        <f t="shared" si="7"/>
        <v>6</v>
      </c>
      <c r="K89" s="67">
        <f t="shared" si="7"/>
        <v>599</v>
      </c>
    </row>
    <row r="90" spans="1:11" ht="15" customHeight="1">
      <c r="A90" s="31"/>
      <c r="B90" s="94"/>
      <c r="C90" s="137"/>
      <c r="D90" s="138"/>
      <c r="E90" s="139"/>
      <c r="F90" s="140"/>
      <c r="G90" s="140"/>
      <c r="H90" s="140"/>
      <c r="I90" s="98"/>
      <c r="J90" s="141"/>
      <c r="K90" s="142"/>
    </row>
    <row r="91" spans="1:11" ht="22.5" customHeight="1">
      <c r="A91" s="88"/>
      <c r="B91" s="39" t="s">
        <v>15</v>
      </c>
      <c r="C91" s="143"/>
      <c r="D91" s="144"/>
      <c r="E91" s="145"/>
      <c r="F91" s="76"/>
      <c r="G91" s="76"/>
      <c r="H91" s="76"/>
      <c r="I91" s="76"/>
      <c r="J91" s="146"/>
      <c r="K91" s="147"/>
    </row>
    <row r="92" spans="1:11" s="86" customFormat="1" ht="15" customHeight="1">
      <c r="A92" s="44"/>
      <c r="B92" s="79"/>
      <c r="C92" s="148"/>
      <c r="D92" s="149"/>
      <c r="E92" s="150"/>
      <c r="F92" s="83"/>
      <c r="G92" s="83"/>
      <c r="H92" s="83"/>
      <c r="I92" s="83"/>
      <c r="J92" s="151"/>
      <c r="K92" s="152"/>
    </row>
    <row r="93" spans="1:11" ht="15.75" customHeight="1">
      <c r="A93" s="31">
        <v>1</v>
      </c>
      <c r="B93" s="52" t="s">
        <v>543</v>
      </c>
      <c r="C93" s="153" t="s">
        <v>544</v>
      </c>
      <c r="D93" s="134">
        <v>33141</v>
      </c>
      <c r="E93" s="55" t="s">
        <v>86</v>
      </c>
      <c r="F93" s="56">
        <v>1</v>
      </c>
      <c r="G93" s="56">
        <v>0</v>
      </c>
      <c r="H93" s="56">
        <v>0</v>
      </c>
      <c r="I93" s="56">
        <v>23</v>
      </c>
      <c r="J93" s="57">
        <f>SUM(F93:I93)+1</f>
        <v>25</v>
      </c>
      <c r="K93" s="58">
        <v>58</v>
      </c>
    </row>
    <row r="94" spans="1:11" ht="15.75" customHeight="1">
      <c r="A94" s="31">
        <v>2</v>
      </c>
      <c r="B94" s="52" t="s">
        <v>193</v>
      </c>
      <c r="C94" s="153" t="s">
        <v>545</v>
      </c>
      <c r="D94" s="134">
        <v>34222</v>
      </c>
      <c r="E94" s="55" t="s">
        <v>72</v>
      </c>
      <c r="F94" s="56">
        <v>1</v>
      </c>
      <c r="G94" s="56">
        <v>0</v>
      </c>
      <c r="H94" s="56">
        <v>0</v>
      </c>
      <c r="I94" s="56">
        <v>16</v>
      </c>
      <c r="J94" s="57">
        <f>SUM(F94:I94)+1</f>
        <v>18</v>
      </c>
      <c r="K94" s="58">
        <v>40</v>
      </c>
    </row>
    <row r="95" spans="1:11" ht="15.75" customHeight="1">
      <c r="A95" s="31"/>
      <c r="B95" s="63" t="s">
        <v>505</v>
      </c>
      <c r="C95" s="135"/>
      <c r="D95" s="136"/>
      <c r="E95" s="66">
        <f>+A94</f>
        <v>2</v>
      </c>
      <c r="F95" s="66">
        <f t="shared" ref="F95:K95" si="8">SUM(F93:F94)</f>
        <v>2</v>
      </c>
      <c r="G95" s="66">
        <f t="shared" si="8"/>
        <v>0</v>
      </c>
      <c r="H95" s="66">
        <f t="shared" si="8"/>
        <v>0</v>
      </c>
      <c r="I95" s="66">
        <f t="shared" si="8"/>
        <v>39</v>
      </c>
      <c r="J95" s="66">
        <f t="shared" si="8"/>
        <v>43</v>
      </c>
      <c r="K95" s="67">
        <f t="shared" si="8"/>
        <v>98</v>
      </c>
    </row>
    <row r="96" spans="1:11" ht="15" customHeight="1">
      <c r="A96" s="31"/>
      <c r="B96" s="154"/>
      <c r="C96" s="133"/>
      <c r="D96" s="138"/>
      <c r="E96" s="155"/>
      <c r="F96" s="156"/>
      <c r="G96" s="157"/>
      <c r="H96" s="157"/>
      <c r="I96" s="157"/>
      <c r="J96" s="158"/>
      <c r="K96" s="159"/>
    </row>
    <row r="97" spans="1:11" ht="22.5" customHeight="1">
      <c r="A97" s="160"/>
      <c r="B97" s="89" t="s">
        <v>16</v>
      </c>
      <c r="C97" s="143"/>
      <c r="D97" s="161"/>
      <c r="E97" s="162"/>
      <c r="F97" s="163"/>
      <c r="G97" s="163"/>
      <c r="H97" s="163"/>
      <c r="I97" s="164"/>
      <c r="J97" s="165"/>
      <c r="K97" s="166"/>
    </row>
    <row r="98" spans="1:11" s="86" customFormat="1" ht="15" customHeight="1">
      <c r="A98" s="167"/>
      <c r="B98" s="168"/>
      <c r="C98" s="148"/>
      <c r="D98" s="169"/>
      <c r="E98" s="170"/>
      <c r="F98" s="171"/>
      <c r="G98" s="171"/>
      <c r="H98" s="171"/>
      <c r="I98" s="172"/>
      <c r="J98" s="173"/>
      <c r="K98" s="174"/>
    </row>
    <row r="99" spans="1:11" ht="15.75" customHeight="1">
      <c r="A99" s="31">
        <v>1</v>
      </c>
      <c r="B99" s="60" t="s">
        <v>210</v>
      </c>
      <c r="C99" s="133" t="s">
        <v>546</v>
      </c>
      <c r="D99" s="134">
        <v>24960</v>
      </c>
      <c r="E99" s="55" t="s">
        <v>86</v>
      </c>
      <c r="F99" s="56">
        <v>3</v>
      </c>
      <c r="G99" s="56">
        <v>0</v>
      </c>
      <c r="H99" s="56">
        <v>0</v>
      </c>
      <c r="I99" s="56">
        <v>0</v>
      </c>
      <c r="J99" s="57">
        <f t="shared" ref="J99:J104" si="9">SUM(F99:I99)+1</f>
        <v>4</v>
      </c>
      <c r="K99" s="58">
        <v>78</v>
      </c>
    </row>
    <row r="100" spans="1:11" ht="15.75" customHeight="1">
      <c r="A100" s="31">
        <v>2</v>
      </c>
      <c r="B100" s="52" t="s">
        <v>212</v>
      </c>
      <c r="C100" s="133" t="s">
        <v>547</v>
      </c>
      <c r="D100" s="134">
        <v>26054</v>
      </c>
      <c r="E100" s="55" t="s">
        <v>72</v>
      </c>
      <c r="F100" s="56">
        <v>2</v>
      </c>
      <c r="G100" s="56">
        <v>0</v>
      </c>
      <c r="H100" s="56">
        <v>0</v>
      </c>
      <c r="I100" s="56">
        <v>7</v>
      </c>
      <c r="J100" s="57">
        <f t="shared" si="9"/>
        <v>10</v>
      </c>
      <c r="K100" s="58">
        <v>49</v>
      </c>
    </row>
    <row r="101" spans="1:11" ht="15.75" customHeight="1">
      <c r="A101" s="31">
        <v>3</v>
      </c>
      <c r="B101" s="52" t="s">
        <v>548</v>
      </c>
      <c r="C101" s="153" t="s">
        <v>549</v>
      </c>
      <c r="D101" s="134">
        <v>31408</v>
      </c>
      <c r="E101" s="55" t="s">
        <v>86</v>
      </c>
      <c r="F101" s="56">
        <v>0</v>
      </c>
      <c r="G101" s="56">
        <v>0</v>
      </c>
      <c r="H101" s="56">
        <v>0</v>
      </c>
      <c r="I101" s="56">
        <v>1</v>
      </c>
      <c r="J101" s="57">
        <f t="shared" si="9"/>
        <v>2</v>
      </c>
      <c r="K101" s="58">
        <v>30</v>
      </c>
    </row>
    <row r="102" spans="1:11" ht="15.75" customHeight="1">
      <c r="A102" s="31">
        <v>4</v>
      </c>
      <c r="B102" s="52" t="s">
        <v>214</v>
      </c>
      <c r="C102" s="133" t="s">
        <v>550</v>
      </c>
      <c r="D102" s="134">
        <v>31875</v>
      </c>
      <c r="E102" s="55" t="s">
        <v>86</v>
      </c>
      <c r="F102" s="56">
        <v>2</v>
      </c>
      <c r="G102" s="56">
        <v>0</v>
      </c>
      <c r="H102" s="56">
        <v>0</v>
      </c>
      <c r="I102" s="56">
        <v>3</v>
      </c>
      <c r="J102" s="57">
        <f t="shared" si="9"/>
        <v>6</v>
      </c>
      <c r="K102" s="58">
        <v>36</v>
      </c>
    </row>
    <row r="103" spans="1:11" ht="15.75" customHeight="1">
      <c r="A103" s="31">
        <v>5</v>
      </c>
      <c r="B103" s="60" t="s">
        <v>551</v>
      </c>
      <c r="C103" s="133" t="s">
        <v>552</v>
      </c>
      <c r="D103" s="134">
        <v>34121</v>
      </c>
      <c r="E103" s="55" t="s">
        <v>72</v>
      </c>
      <c r="F103" s="56">
        <v>2</v>
      </c>
      <c r="G103" s="56">
        <v>0</v>
      </c>
      <c r="H103" s="56">
        <v>0</v>
      </c>
      <c r="I103" s="56">
        <v>0</v>
      </c>
      <c r="J103" s="57">
        <f t="shared" si="9"/>
        <v>3</v>
      </c>
      <c r="K103" s="58">
        <v>22</v>
      </c>
    </row>
    <row r="104" spans="1:11" ht="15.75" customHeight="1">
      <c r="A104" s="31">
        <v>6</v>
      </c>
      <c r="B104" s="52" t="s">
        <v>216</v>
      </c>
      <c r="C104" s="133" t="s">
        <v>553</v>
      </c>
      <c r="D104" s="134">
        <v>34738</v>
      </c>
      <c r="E104" s="55" t="s">
        <v>86</v>
      </c>
      <c r="F104" s="56">
        <v>1</v>
      </c>
      <c r="G104" s="56">
        <v>0</v>
      </c>
      <c r="H104" s="56">
        <v>0</v>
      </c>
      <c r="I104" s="56">
        <v>15</v>
      </c>
      <c r="J104" s="57">
        <f t="shared" si="9"/>
        <v>17</v>
      </c>
      <c r="K104" s="58">
        <v>43</v>
      </c>
    </row>
    <row r="105" spans="1:11" ht="15.75" customHeight="1">
      <c r="A105" s="31"/>
      <c r="B105" s="63" t="s">
        <v>505</v>
      </c>
      <c r="C105" s="135"/>
      <c r="D105" s="136"/>
      <c r="E105" s="66">
        <f>+A104</f>
        <v>6</v>
      </c>
      <c r="F105" s="66">
        <f t="shared" ref="F105:K105" si="10">SUM(F99:F104)</f>
        <v>10</v>
      </c>
      <c r="G105" s="66">
        <f t="shared" si="10"/>
        <v>0</v>
      </c>
      <c r="H105" s="66">
        <f t="shared" si="10"/>
        <v>0</v>
      </c>
      <c r="I105" s="66">
        <f t="shared" si="10"/>
        <v>26</v>
      </c>
      <c r="J105" s="66">
        <f t="shared" si="10"/>
        <v>42</v>
      </c>
      <c r="K105" s="67">
        <f t="shared" si="10"/>
        <v>258</v>
      </c>
    </row>
    <row r="106" spans="1:11" ht="15" customHeight="1">
      <c r="A106" s="31"/>
      <c r="B106" s="175"/>
      <c r="C106" s="137"/>
      <c r="D106" s="136"/>
      <c r="E106" s="176"/>
      <c r="F106" s="177"/>
      <c r="G106" s="178"/>
      <c r="H106" s="178"/>
      <c r="I106" s="178"/>
      <c r="J106" s="178"/>
      <c r="K106" s="179"/>
    </row>
    <row r="107" spans="1:11" ht="22.5" customHeight="1">
      <c r="A107" s="160"/>
      <c r="B107" s="39" t="s">
        <v>17</v>
      </c>
      <c r="C107" s="143"/>
      <c r="D107" s="161"/>
      <c r="E107" s="162"/>
      <c r="F107" s="163"/>
      <c r="G107" s="163"/>
      <c r="H107" s="163"/>
      <c r="I107" s="163"/>
      <c r="J107" s="165"/>
      <c r="K107" s="166"/>
    </row>
    <row r="108" spans="1:11" s="86" customFormat="1" ht="15" customHeight="1">
      <c r="A108" s="167"/>
      <c r="B108" s="168"/>
      <c r="C108" s="148"/>
      <c r="D108" s="169"/>
      <c r="E108" s="170"/>
      <c r="F108" s="171"/>
      <c r="G108" s="171"/>
      <c r="H108" s="171"/>
      <c r="I108" s="171"/>
      <c r="J108" s="173"/>
      <c r="K108" s="174"/>
    </row>
    <row r="109" spans="1:11" ht="15.75" customHeight="1">
      <c r="A109" s="31">
        <v>1</v>
      </c>
      <c r="B109" s="52" t="s">
        <v>554</v>
      </c>
      <c r="C109" s="133" t="s">
        <v>555</v>
      </c>
      <c r="D109" s="134">
        <v>33791</v>
      </c>
      <c r="E109" s="55" t="s">
        <v>72</v>
      </c>
      <c r="F109" s="56">
        <v>2</v>
      </c>
      <c r="G109" s="56">
        <v>0</v>
      </c>
      <c r="H109" s="56">
        <v>2</v>
      </c>
      <c r="I109" s="56">
        <v>0</v>
      </c>
      <c r="J109" s="57">
        <f t="shared" ref="J109:J121" si="11">SUM(F109:I109)+1</f>
        <v>5</v>
      </c>
      <c r="K109" s="58">
        <v>16</v>
      </c>
    </row>
    <row r="110" spans="1:11" ht="15.75" customHeight="1">
      <c r="A110" s="31">
        <v>2</v>
      </c>
      <c r="B110" s="52" t="s">
        <v>556</v>
      </c>
      <c r="C110" s="133" t="s">
        <v>557</v>
      </c>
      <c r="D110" s="134">
        <v>33868</v>
      </c>
      <c r="E110" s="55" t="s">
        <v>86</v>
      </c>
      <c r="F110" s="56">
        <v>0</v>
      </c>
      <c r="G110" s="56">
        <v>0</v>
      </c>
      <c r="H110" s="56">
        <v>1</v>
      </c>
      <c r="I110" s="56">
        <v>0</v>
      </c>
      <c r="J110" s="57">
        <f t="shared" si="11"/>
        <v>2</v>
      </c>
      <c r="K110" s="58">
        <v>5</v>
      </c>
    </row>
    <row r="111" spans="1:11" ht="15.75" customHeight="1">
      <c r="A111" s="31">
        <v>3</v>
      </c>
      <c r="B111" s="52" t="s">
        <v>558</v>
      </c>
      <c r="C111" s="133" t="s">
        <v>559</v>
      </c>
      <c r="D111" s="134">
        <v>33872</v>
      </c>
      <c r="E111" s="59" t="s">
        <v>560</v>
      </c>
      <c r="F111" s="56">
        <v>0</v>
      </c>
      <c r="G111" s="56">
        <v>1</v>
      </c>
      <c r="H111" s="56">
        <v>1</v>
      </c>
      <c r="I111" s="56">
        <v>0</v>
      </c>
      <c r="J111" s="57">
        <f t="shared" si="11"/>
        <v>3</v>
      </c>
      <c r="K111" s="58">
        <v>3</v>
      </c>
    </row>
    <row r="112" spans="1:11" ht="15.75" customHeight="1">
      <c r="A112" s="180">
        <v>4</v>
      </c>
      <c r="B112" s="181" t="s">
        <v>561</v>
      </c>
      <c r="C112" s="182" t="s">
        <v>562</v>
      </c>
      <c r="D112" s="183">
        <v>33890</v>
      </c>
      <c r="E112" s="184" t="s">
        <v>86</v>
      </c>
      <c r="F112" s="185">
        <v>1</v>
      </c>
      <c r="G112" s="185">
        <v>0</v>
      </c>
      <c r="H112" s="185">
        <v>0</v>
      </c>
      <c r="I112" s="185">
        <v>0</v>
      </c>
      <c r="J112" s="186">
        <f t="shared" si="11"/>
        <v>2</v>
      </c>
      <c r="K112" s="187">
        <v>3</v>
      </c>
    </row>
    <row r="113" spans="1:11" ht="15.75" customHeight="1">
      <c r="A113" s="31">
        <v>5</v>
      </c>
      <c r="B113" s="52" t="s">
        <v>221</v>
      </c>
      <c r="C113" s="133" t="s">
        <v>563</v>
      </c>
      <c r="D113" s="134">
        <v>33935</v>
      </c>
      <c r="E113" s="55" t="s">
        <v>72</v>
      </c>
      <c r="F113" s="56">
        <v>1</v>
      </c>
      <c r="G113" s="56">
        <v>0</v>
      </c>
      <c r="H113" s="56">
        <v>1</v>
      </c>
      <c r="I113" s="56">
        <v>0</v>
      </c>
      <c r="J113" s="57">
        <f t="shared" si="11"/>
        <v>3</v>
      </c>
      <c r="K113" s="58">
        <v>6</v>
      </c>
    </row>
    <row r="114" spans="1:11" ht="15.75" customHeight="1">
      <c r="A114" s="31">
        <v>6</v>
      </c>
      <c r="B114" s="60" t="s">
        <v>223</v>
      </c>
      <c r="C114" s="153" t="s">
        <v>564</v>
      </c>
      <c r="D114" s="134">
        <v>33940</v>
      </c>
      <c r="E114" s="55" t="s">
        <v>72</v>
      </c>
      <c r="F114" s="56">
        <v>2</v>
      </c>
      <c r="G114" s="56">
        <v>1</v>
      </c>
      <c r="H114" s="56">
        <v>1</v>
      </c>
      <c r="I114" s="56">
        <v>0</v>
      </c>
      <c r="J114" s="57">
        <f t="shared" si="11"/>
        <v>5</v>
      </c>
      <c r="K114" s="58">
        <v>33</v>
      </c>
    </row>
    <row r="115" spans="1:11" ht="15.75" customHeight="1">
      <c r="A115" s="31">
        <v>7</v>
      </c>
      <c r="B115" s="52" t="s">
        <v>565</v>
      </c>
      <c r="C115" s="133" t="s">
        <v>47</v>
      </c>
      <c r="D115" s="134">
        <v>33954</v>
      </c>
      <c r="E115" s="55" t="s">
        <v>86</v>
      </c>
      <c r="F115" s="56">
        <v>1</v>
      </c>
      <c r="G115" s="56">
        <v>0</v>
      </c>
      <c r="H115" s="56">
        <v>1</v>
      </c>
      <c r="I115" s="56">
        <v>0</v>
      </c>
      <c r="J115" s="57">
        <f t="shared" si="11"/>
        <v>3</v>
      </c>
      <c r="K115" s="58">
        <v>4</v>
      </c>
    </row>
    <row r="116" spans="1:11" ht="15.75" customHeight="1">
      <c r="A116" s="31">
        <v>8</v>
      </c>
      <c r="B116" s="52" t="s">
        <v>566</v>
      </c>
      <c r="C116" s="133" t="s">
        <v>567</v>
      </c>
      <c r="D116" s="134">
        <v>34005</v>
      </c>
      <c r="E116" s="59" t="s">
        <v>568</v>
      </c>
      <c r="F116" s="56">
        <v>0</v>
      </c>
      <c r="G116" s="56">
        <v>1</v>
      </c>
      <c r="H116" s="56">
        <v>0</v>
      </c>
      <c r="I116" s="56">
        <v>0</v>
      </c>
      <c r="J116" s="57">
        <f t="shared" si="11"/>
        <v>2</v>
      </c>
      <c r="K116" s="58">
        <v>4</v>
      </c>
    </row>
    <row r="117" spans="1:11" ht="15.75" customHeight="1">
      <c r="A117" s="31">
        <v>9</v>
      </c>
      <c r="B117" s="52" t="s">
        <v>569</v>
      </c>
      <c r="C117" s="133" t="s">
        <v>570</v>
      </c>
      <c r="D117" s="134">
        <v>34018</v>
      </c>
      <c r="E117" s="55" t="s">
        <v>72</v>
      </c>
      <c r="F117" s="56">
        <v>1</v>
      </c>
      <c r="G117" s="56">
        <v>0</v>
      </c>
      <c r="H117" s="56">
        <v>1</v>
      </c>
      <c r="I117" s="56">
        <v>0</v>
      </c>
      <c r="J117" s="57">
        <f t="shared" si="11"/>
        <v>3</v>
      </c>
      <c r="K117" s="58">
        <v>5</v>
      </c>
    </row>
    <row r="118" spans="1:11" ht="15.75" customHeight="1">
      <c r="A118" s="31">
        <v>10</v>
      </c>
      <c r="B118" s="60" t="s">
        <v>571</v>
      </c>
      <c r="C118" s="133" t="s">
        <v>572</v>
      </c>
      <c r="D118" s="134">
        <v>34080</v>
      </c>
      <c r="E118" s="55" t="s">
        <v>72</v>
      </c>
      <c r="F118" s="56">
        <v>0</v>
      </c>
      <c r="G118" s="56">
        <v>1</v>
      </c>
      <c r="H118" s="56">
        <v>0</v>
      </c>
      <c r="I118" s="56">
        <v>0</v>
      </c>
      <c r="J118" s="57">
        <f t="shared" si="11"/>
        <v>2</v>
      </c>
      <c r="K118" s="58">
        <v>2</v>
      </c>
    </row>
    <row r="119" spans="1:11" ht="15.75" customHeight="1">
      <c r="A119" s="180">
        <v>11</v>
      </c>
      <c r="B119" s="181" t="s">
        <v>573</v>
      </c>
      <c r="C119" s="188" t="s">
        <v>574</v>
      </c>
      <c r="D119" s="183">
        <v>34163</v>
      </c>
      <c r="E119" s="184" t="s">
        <v>86</v>
      </c>
      <c r="F119" s="185">
        <v>1</v>
      </c>
      <c r="G119" s="185">
        <v>0</v>
      </c>
      <c r="H119" s="185">
        <v>0</v>
      </c>
      <c r="I119" s="185">
        <v>0</v>
      </c>
      <c r="J119" s="186">
        <f t="shared" si="11"/>
        <v>2</v>
      </c>
      <c r="K119" s="189">
        <v>3</v>
      </c>
    </row>
    <row r="120" spans="1:11" ht="15.75" customHeight="1">
      <c r="A120" s="31">
        <v>12</v>
      </c>
      <c r="B120" s="52" t="s">
        <v>575</v>
      </c>
      <c r="C120" s="133" t="s">
        <v>576</v>
      </c>
      <c r="D120" s="134">
        <v>34372</v>
      </c>
      <c r="E120" s="55" t="s">
        <v>72</v>
      </c>
      <c r="F120" s="56">
        <v>1</v>
      </c>
      <c r="G120" s="56">
        <v>0</v>
      </c>
      <c r="H120" s="56">
        <v>0</v>
      </c>
      <c r="I120" s="56">
        <v>0</v>
      </c>
      <c r="J120" s="57">
        <f t="shared" si="11"/>
        <v>2</v>
      </c>
      <c r="K120" s="58">
        <v>7</v>
      </c>
    </row>
    <row r="121" spans="1:11" ht="15.75" customHeight="1">
      <c r="A121" s="31">
        <v>13</v>
      </c>
      <c r="B121" s="52" t="s">
        <v>577</v>
      </c>
      <c r="C121" s="133" t="s">
        <v>578</v>
      </c>
      <c r="D121" s="190">
        <v>34736</v>
      </c>
      <c r="E121" s="59" t="s">
        <v>72</v>
      </c>
      <c r="F121" s="56">
        <v>1</v>
      </c>
      <c r="G121" s="56">
        <v>0</v>
      </c>
      <c r="H121" s="56">
        <v>1</v>
      </c>
      <c r="I121" s="56">
        <v>0</v>
      </c>
      <c r="J121" s="57">
        <f t="shared" si="11"/>
        <v>3</v>
      </c>
      <c r="K121" s="58">
        <v>10</v>
      </c>
    </row>
    <row r="122" spans="1:11" ht="15.75" customHeight="1">
      <c r="A122" s="31"/>
      <c r="B122" s="63" t="s">
        <v>505</v>
      </c>
      <c r="C122" s="135"/>
      <c r="D122" s="136"/>
      <c r="E122" s="66">
        <f>+A121</f>
        <v>13</v>
      </c>
      <c r="F122" s="66">
        <f t="shared" ref="F122:K122" si="12">SUM(F109:F121)</f>
        <v>11</v>
      </c>
      <c r="G122" s="66">
        <f t="shared" si="12"/>
        <v>4</v>
      </c>
      <c r="H122" s="66">
        <f t="shared" si="12"/>
        <v>9</v>
      </c>
      <c r="I122" s="66">
        <f t="shared" si="12"/>
        <v>0</v>
      </c>
      <c r="J122" s="66">
        <f t="shared" si="12"/>
        <v>37</v>
      </c>
      <c r="K122" s="67">
        <f t="shared" si="12"/>
        <v>101</v>
      </c>
    </row>
    <row r="123" spans="1:11" ht="15" customHeight="1">
      <c r="A123" s="31"/>
      <c r="B123" s="52"/>
      <c r="C123" s="133"/>
      <c r="D123" s="134"/>
      <c r="E123" s="191"/>
      <c r="F123" s="140"/>
      <c r="G123" s="140"/>
      <c r="H123" s="140"/>
      <c r="I123" s="140"/>
      <c r="J123" s="71"/>
      <c r="K123" s="72"/>
    </row>
    <row r="124" spans="1:11" ht="22.5" customHeight="1">
      <c r="A124" s="160"/>
      <c r="B124" s="89" t="s">
        <v>18</v>
      </c>
      <c r="C124" s="192"/>
      <c r="D124" s="144"/>
      <c r="E124" s="145"/>
      <c r="F124" s="193"/>
      <c r="G124" s="193"/>
      <c r="H124" s="193"/>
      <c r="I124" s="193"/>
      <c r="J124" s="194"/>
      <c r="K124" s="195"/>
    </row>
    <row r="125" spans="1:11" ht="15" customHeight="1">
      <c r="A125" s="31"/>
      <c r="B125" s="52"/>
      <c r="C125" s="133"/>
      <c r="D125" s="196"/>
      <c r="E125" s="191"/>
      <c r="F125" s="140"/>
      <c r="G125" s="140"/>
      <c r="H125" s="140"/>
      <c r="I125" s="140"/>
      <c r="J125" s="71"/>
      <c r="K125" s="72"/>
    </row>
    <row r="126" spans="1:11" ht="15.75" customHeight="1">
      <c r="A126" s="31">
        <v>1</v>
      </c>
      <c r="B126" s="52" t="s">
        <v>112</v>
      </c>
      <c r="C126" s="133" t="s">
        <v>579</v>
      </c>
      <c r="D126" s="54">
        <v>35684</v>
      </c>
      <c r="E126" s="59" t="s">
        <v>473</v>
      </c>
      <c r="F126" s="56">
        <v>1</v>
      </c>
      <c r="G126" s="56">
        <v>1</v>
      </c>
      <c r="H126" s="56">
        <v>0</v>
      </c>
      <c r="I126" s="56">
        <v>0</v>
      </c>
      <c r="J126" s="57">
        <f t="shared" ref="J126:J138" si="13">SUM(F126:I126)+1</f>
        <v>3</v>
      </c>
      <c r="K126" s="58">
        <v>21</v>
      </c>
    </row>
    <row r="127" spans="1:11" ht="15.75" customHeight="1">
      <c r="A127" s="180">
        <v>2</v>
      </c>
      <c r="B127" s="197" t="s">
        <v>580</v>
      </c>
      <c r="C127" s="188" t="s">
        <v>581</v>
      </c>
      <c r="D127" s="198">
        <v>35845</v>
      </c>
      <c r="E127" s="184" t="s">
        <v>72</v>
      </c>
      <c r="F127" s="185">
        <v>2</v>
      </c>
      <c r="G127" s="185">
        <v>0</v>
      </c>
      <c r="H127" s="185">
        <v>0</v>
      </c>
      <c r="I127" s="185">
        <v>0</v>
      </c>
      <c r="J127" s="186">
        <f t="shared" si="13"/>
        <v>3</v>
      </c>
      <c r="K127" s="187">
        <v>37</v>
      </c>
    </row>
    <row r="128" spans="1:11" ht="15.75" customHeight="1">
      <c r="A128" s="31">
        <v>3</v>
      </c>
      <c r="B128" s="52" t="s">
        <v>582</v>
      </c>
      <c r="C128" s="133" t="s">
        <v>583</v>
      </c>
      <c r="D128" s="54">
        <v>36013</v>
      </c>
      <c r="E128" s="55" t="s">
        <v>72</v>
      </c>
      <c r="F128" s="56">
        <v>2</v>
      </c>
      <c r="G128" s="56">
        <v>0</v>
      </c>
      <c r="H128" s="56">
        <v>0</v>
      </c>
      <c r="I128" s="56">
        <v>0</v>
      </c>
      <c r="J128" s="57">
        <f t="shared" si="13"/>
        <v>3</v>
      </c>
      <c r="K128" s="58">
        <v>35</v>
      </c>
    </row>
    <row r="129" spans="1:11" ht="15.75" customHeight="1">
      <c r="A129" s="31">
        <v>4</v>
      </c>
      <c r="B129" s="52" t="s">
        <v>584</v>
      </c>
      <c r="C129" s="133" t="s">
        <v>585</v>
      </c>
      <c r="D129" s="54">
        <v>36041</v>
      </c>
      <c r="E129" s="55" t="s">
        <v>86</v>
      </c>
      <c r="F129" s="56">
        <v>1</v>
      </c>
      <c r="G129" s="56">
        <v>0</v>
      </c>
      <c r="H129" s="56">
        <v>0</v>
      </c>
      <c r="I129" s="56">
        <v>1</v>
      </c>
      <c r="J129" s="57">
        <f t="shared" si="13"/>
        <v>3</v>
      </c>
      <c r="K129" s="58">
        <v>8</v>
      </c>
    </row>
    <row r="130" spans="1:11" ht="15.75" customHeight="1">
      <c r="A130" s="31">
        <v>5</v>
      </c>
      <c r="B130" s="52" t="s">
        <v>586</v>
      </c>
      <c r="C130" s="133" t="s">
        <v>587</v>
      </c>
      <c r="D130" s="54">
        <v>36048</v>
      </c>
      <c r="E130" s="55" t="s">
        <v>72</v>
      </c>
      <c r="F130" s="56">
        <v>1</v>
      </c>
      <c r="G130" s="56">
        <v>4</v>
      </c>
      <c r="H130" s="56">
        <v>2</v>
      </c>
      <c r="I130" s="56">
        <v>0</v>
      </c>
      <c r="J130" s="57">
        <f t="shared" si="13"/>
        <v>8</v>
      </c>
      <c r="K130" s="58">
        <v>48</v>
      </c>
    </row>
    <row r="131" spans="1:11" ht="15.75" customHeight="1">
      <c r="A131" s="31">
        <v>6</v>
      </c>
      <c r="B131" s="52" t="s">
        <v>588</v>
      </c>
      <c r="C131" s="133" t="s">
        <v>589</v>
      </c>
      <c r="D131" s="54">
        <v>36069</v>
      </c>
      <c r="E131" s="55" t="s">
        <v>72</v>
      </c>
      <c r="F131" s="56">
        <v>2</v>
      </c>
      <c r="G131" s="56">
        <v>0</v>
      </c>
      <c r="H131" s="56">
        <v>0</v>
      </c>
      <c r="I131" s="56">
        <v>0</v>
      </c>
      <c r="J131" s="57">
        <f t="shared" si="13"/>
        <v>3</v>
      </c>
      <c r="K131" s="58">
        <v>37</v>
      </c>
    </row>
    <row r="132" spans="1:11" ht="15.75" customHeight="1">
      <c r="A132" s="31">
        <v>7</v>
      </c>
      <c r="B132" s="60" t="s">
        <v>590</v>
      </c>
      <c r="C132" s="133" t="s">
        <v>591</v>
      </c>
      <c r="D132" s="93">
        <v>36293</v>
      </c>
      <c r="E132" s="55" t="s">
        <v>72</v>
      </c>
      <c r="F132" s="56">
        <v>2</v>
      </c>
      <c r="G132" s="56">
        <v>0</v>
      </c>
      <c r="H132" s="56">
        <v>0</v>
      </c>
      <c r="I132" s="56">
        <v>0</v>
      </c>
      <c r="J132" s="57">
        <f t="shared" si="13"/>
        <v>3</v>
      </c>
      <c r="K132" s="58">
        <v>27</v>
      </c>
    </row>
    <row r="133" spans="1:11" ht="15.75" customHeight="1">
      <c r="A133" s="31">
        <v>8</v>
      </c>
      <c r="B133" s="60" t="s">
        <v>118</v>
      </c>
      <c r="C133" s="133" t="s">
        <v>592</v>
      </c>
      <c r="D133" s="250">
        <v>36314</v>
      </c>
      <c r="E133" s="55" t="s">
        <v>86</v>
      </c>
      <c r="F133" s="56">
        <v>1</v>
      </c>
      <c r="G133" s="56">
        <v>12</v>
      </c>
      <c r="H133" s="56">
        <v>0</v>
      </c>
      <c r="I133" s="56">
        <v>0</v>
      </c>
      <c r="J133" s="57">
        <f t="shared" si="13"/>
        <v>14</v>
      </c>
      <c r="K133" s="58">
        <v>107</v>
      </c>
    </row>
    <row r="134" spans="1:11" ht="15.75" customHeight="1">
      <c r="A134" s="31">
        <v>9</v>
      </c>
      <c r="B134" s="251" t="s">
        <v>593</v>
      </c>
      <c r="C134" s="133" t="s">
        <v>594</v>
      </c>
      <c r="D134" s="250">
        <v>36363</v>
      </c>
      <c r="E134" s="55" t="s">
        <v>72</v>
      </c>
      <c r="F134" s="56">
        <v>1</v>
      </c>
      <c r="G134" s="56">
        <v>0</v>
      </c>
      <c r="H134" s="56">
        <v>0</v>
      </c>
      <c r="I134" s="56">
        <v>1</v>
      </c>
      <c r="J134" s="57">
        <f t="shared" si="13"/>
        <v>3</v>
      </c>
      <c r="K134" s="58">
        <v>5</v>
      </c>
    </row>
    <row r="135" spans="1:11" ht="15.75" customHeight="1">
      <c r="A135" s="31">
        <v>10</v>
      </c>
      <c r="B135" s="251" t="s">
        <v>595</v>
      </c>
      <c r="C135" s="133" t="s">
        <v>596</v>
      </c>
      <c r="D135" s="250">
        <v>36377</v>
      </c>
      <c r="E135" s="55" t="s">
        <v>124</v>
      </c>
      <c r="F135" s="56">
        <v>1</v>
      </c>
      <c r="G135" s="56">
        <v>0</v>
      </c>
      <c r="H135" s="56">
        <v>0</v>
      </c>
      <c r="I135" s="56">
        <v>0</v>
      </c>
      <c r="J135" s="57">
        <f t="shared" si="13"/>
        <v>2</v>
      </c>
      <c r="K135" s="58">
        <v>8</v>
      </c>
    </row>
    <row r="136" spans="1:11" ht="15.75" customHeight="1">
      <c r="A136" s="31">
        <v>11</v>
      </c>
      <c r="B136" s="251" t="s">
        <v>120</v>
      </c>
      <c r="C136" s="133" t="s">
        <v>597</v>
      </c>
      <c r="D136" s="250">
        <v>36384</v>
      </c>
      <c r="E136" s="55" t="s">
        <v>72</v>
      </c>
      <c r="F136" s="56">
        <v>0</v>
      </c>
      <c r="G136" s="56">
        <v>0</v>
      </c>
      <c r="H136" s="56">
        <v>0</v>
      </c>
      <c r="I136" s="56">
        <v>0</v>
      </c>
      <c r="J136" s="57">
        <f t="shared" si="13"/>
        <v>1</v>
      </c>
      <c r="K136" s="58">
        <v>13</v>
      </c>
    </row>
    <row r="137" spans="1:11" ht="15.75" customHeight="1">
      <c r="A137" s="31">
        <v>12</v>
      </c>
      <c r="B137" s="251" t="s">
        <v>122</v>
      </c>
      <c r="C137" s="133" t="s">
        <v>123</v>
      </c>
      <c r="D137" s="250">
        <v>36398</v>
      </c>
      <c r="E137" s="55" t="s">
        <v>124</v>
      </c>
      <c r="F137" s="56">
        <v>1</v>
      </c>
      <c r="G137" s="56">
        <v>0</v>
      </c>
      <c r="H137" s="56">
        <v>2</v>
      </c>
      <c r="I137" s="56">
        <v>0</v>
      </c>
      <c r="J137" s="57">
        <f t="shared" si="13"/>
        <v>4</v>
      </c>
      <c r="K137" s="58">
        <v>11</v>
      </c>
    </row>
    <row r="138" spans="1:11" ht="15.75" customHeight="1">
      <c r="A138" s="31">
        <v>13</v>
      </c>
      <c r="B138" s="251" t="s">
        <v>125</v>
      </c>
      <c r="C138" s="133" t="s">
        <v>598</v>
      </c>
      <c r="D138" s="250">
        <v>36419</v>
      </c>
      <c r="E138" s="55" t="s">
        <v>86</v>
      </c>
      <c r="F138" s="56">
        <v>1</v>
      </c>
      <c r="G138" s="56">
        <v>1</v>
      </c>
      <c r="H138" s="56">
        <v>0</v>
      </c>
      <c r="I138" s="56">
        <v>0</v>
      </c>
      <c r="J138" s="57">
        <f t="shared" si="13"/>
        <v>3</v>
      </c>
      <c r="K138" s="58">
        <v>29</v>
      </c>
    </row>
    <row r="139" spans="1:11" ht="15.75" customHeight="1">
      <c r="A139" s="180"/>
      <c r="B139" s="199" t="s">
        <v>505</v>
      </c>
      <c r="C139" s="200"/>
      <c r="D139" s="201"/>
      <c r="E139" s="202">
        <f>+A138</f>
        <v>13</v>
      </c>
      <c r="F139" s="202">
        <f t="shared" ref="F139:K139" si="14">SUM(F126:F138)</f>
        <v>16</v>
      </c>
      <c r="G139" s="202">
        <f t="shared" si="14"/>
        <v>18</v>
      </c>
      <c r="H139" s="202">
        <f t="shared" si="14"/>
        <v>4</v>
      </c>
      <c r="I139" s="202">
        <f t="shared" si="14"/>
        <v>2</v>
      </c>
      <c r="J139" s="202">
        <f t="shared" si="14"/>
        <v>53</v>
      </c>
      <c r="K139" s="203">
        <f t="shared" si="14"/>
        <v>386</v>
      </c>
    </row>
    <row r="140" spans="1:11" ht="15" customHeight="1">
      <c r="A140" s="31"/>
      <c r="B140" s="52"/>
      <c r="C140" s="204"/>
      <c r="D140" s="205"/>
      <c r="E140" s="205"/>
      <c r="F140" s="206"/>
      <c r="G140" s="206"/>
      <c r="H140" s="206"/>
      <c r="I140" s="206"/>
      <c r="J140" s="207"/>
      <c r="K140" s="208"/>
    </row>
    <row r="141" spans="1:11" ht="22.5" customHeight="1">
      <c r="A141" s="160"/>
      <c r="B141" s="89" t="s">
        <v>599</v>
      </c>
      <c r="C141" s="209"/>
      <c r="D141" s="210"/>
      <c r="E141" s="211">
        <f t="shared" ref="E141:K141" si="15">SUM(E36+E43+E51+E57+E72+E89+E95+E105+E122+E139)</f>
        <v>78</v>
      </c>
      <c r="F141" s="211">
        <f t="shared" si="15"/>
        <v>153</v>
      </c>
      <c r="G141" s="211">
        <f t="shared" si="15"/>
        <v>668</v>
      </c>
      <c r="H141" s="211">
        <f t="shared" si="15"/>
        <v>450</v>
      </c>
      <c r="I141" s="211">
        <f t="shared" si="15"/>
        <v>218</v>
      </c>
      <c r="J141" s="211">
        <f t="shared" si="15"/>
        <v>1567</v>
      </c>
      <c r="K141" s="211">
        <f t="shared" si="15"/>
        <v>18114</v>
      </c>
    </row>
    <row r="142" spans="1:11" ht="15" customHeight="1" thickBot="1">
      <c r="A142" s="104"/>
      <c r="B142" s="212"/>
      <c r="C142" s="212"/>
      <c r="D142" s="213"/>
      <c r="E142" s="213"/>
      <c r="F142" s="214"/>
      <c r="G142" s="214"/>
      <c r="H142" s="214"/>
      <c r="I142" s="214"/>
      <c r="J142" s="215"/>
      <c r="K142" s="216"/>
    </row>
    <row r="143" spans="1:11" ht="24.95" customHeight="1">
      <c r="A143" s="217" t="s">
        <v>600</v>
      </c>
      <c r="D143" s="218"/>
      <c r="E143" s="218"/>
      <c r="F143" s="219"/>
      <c r="G143" s="220"/>
      <c r="H143" s="220"/>
      <c r="I143" s="220"/>
      <c r="J143" s="221"/>
      <c r="K143" s="221"/>
    </row>
    <row r="144" spans="1:11" ht="24.95" customHeight="1">
      <c r="A144" s="217" t="s">
        <v>601</v>
      </c>
      <c r="D144" s="218"/>
      <c r="E144" s="218"/>
      <c r="F144" s="219"/>
      <c r="G144" s="220"/>
      <c r="H144" s="220"/>
      <c r="I144" s="220"/>
      <c r="J144" s="221"/>
      <c r="K144" s="221"/>
    </row>
  </sheetData>
  <phoneticPr fontId="0" type="noConversion"/>
  <printOptions horizontalCentered="1" verticalCentered="1"/>
  <pageMargins left="0.59055118110236227" right="0.39370078740157483" top="0.6692913385826772" bottom="0.6692913385826772" header="0" footer="0"/>
  <pageSetup scale="5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2020</A_x00f1_o>
  </documentManagement>
</p:properties>
</file>

<file path=customXml/itemProps1.xml><?xml version="1.0" encoding="utf-8"?>
<ds:datastoreItem xmlns:ds="http://schemas.openxmlformats.org/officeDocument/2006/customXml" ds:itemID="{47A41069-F122-4BCF-837E-9C3E8636B013}"/>
</file>

<file path=customXml/itemProps2.xml><?xml version="1.0" encoding="utf-8"?>
<ds:datastoreItem xmlns:ds="http://schemas.openxmlformats.org/officeDocument/2006/customXml" ds:itemID="{7B43A0D5-7C15-47BA-9B9C-9B815DADD90F}"/>
</file>

<file path=customXml/itemProps3.xml><?xml version="1.0" encoding="utf-8"?>
<ds:datastoreItem xmlns:ds="http://schemas.openxmlformats.org/officeDocument/2006/customXml" ds:itemID="{1E93D346-5679-4A89-B495-35DB55FC7E99}"/>
</file>

<file path=docProps/app.xml><?xml version="1.0" encoding="utf-8"?>
<Properties xmlns="http://schemas.openxmlformats.org/officeDocument/2006/extended-properties" xmlns:vt="http://schemas.openxmlformats.org/officeDocument/2006/docPropsVTypes">
  <Application>Microsoft Excel Web App</Application>
  <Manager/>
  <Company>Comisión Nacional de Bancos</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Unidad de Informatica</dc:creator>
  <cp:keywords/>
  <dc:description/>
  <cp:lastModifiedBy>Denisse Carrasco</cp:lastModifiedBy>
  <dcterms:created xsi:type="dcterms:W3CDTF">2000-04-18T18:21:22Z</dcterms:created>
  <dcterms:modified xsi:type="dcterms:W3CDTF">2021-09-16T20:23:46Z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